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heme/themeOverride1.xml" ContentType="application/vnd.openxmlformats-officedocument.themeOverride+xml"/>
  <Override PartName="/xl/drawings/drawing2.xml" ContentType="application/vnd.openxmlformats-officedocument.drawingml.chartshapes+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heme/themeOverride2.xml" ContentType="application/vnd.openxmlformats-officedocument.themeOverride+xml"/>
  <Override PartName="/xl/drawings/drawing4.xml" ContentType="application/vnd.openxmlformats-officedocument.drawingml.chartshapes+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theme/themeOverride3.xml" ContentType="application/vnd.openxmlformats-officedocument.themeOverride+xml"/>
  <Override PartName="/xl/drawings/drawing6.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heme/themeOverride4.xml" ContentType="application/vnd.openxmlformats-officedocument.themeOverride+xml"/>
  <Override PartName="/xl/drawings/drawing7.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8.xml" ContentType="application/vnd.openxmlformats-officedocument.drawingml.chartshapes+xml"/>
  <Override PartName="/xl/drawings/drawing9.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4.xml" ContentType="application/vnd.openxmlformats-officedocument.drawingml.chartshapes+xml"/>
  <Override PartName="/xl/drawings/drawing15.xml" ContentType="application/vnd.openxmlformats-officedocument.drawing+xml"/>
  <Override PartName="/xl/charts/chart8.xml" ContentType="application/vnd.openxmlformats-officedocument.drawingml.chart+xml"/>
  <Override PartName="/xl/theme/themeOverride5.xml" ContentType="application/vnd.openxmlformats-officedocument.themeOverride+xml"/>
  <Override PartName="/xl/drawings/drawing16.xml" ContentType="application/vnd.openxmlformats-officedocument.drawingml.chartshapes+xml"/>
  <Override PartName="/xl/drawings/drawing17.xml" ContentType="application/vnd.openxmlformats-officedocument.drawing+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8.xml" ContentType="application/vnd.openxmlformats-officedocument.drawingml.chartshapes+xml"/>
  <Override PartName="/xl/drawings/drawing19.xml" ContentType="application/vnd.openxmlformats-officedocument.drawing+xml"/>
  <Override PartName="/xl/charts/chart10.xml" ContentType="application/vnd.openxmlformats-officedocument.drawingml.chart+xml"/>
  <Override PartName="/xl/drawings/drawing20.xml" ContentType="application/vnd.openxmlformats-officedocument.drawingml.chartshapes+xml"/>
  <Override PartName="/xl/drawings/drawing21.xml" ContentType="application/vnd.openxmlformats-officedocument.drawing+xml"/>
  <Override PartName="/xl/charts/chart11.xml" ContentType="application/vnd.openxmlformats-officedocument.drawingml.chart+xml"/>
  <Override PartName="/xl/drawings/drawing22.xml" ContentType="application/vnd.openxmlformats-officedocument.drawingml.chartshapes+xml"/>
  <Override PartName="/xl/drawings/drawing23.xml" ContentType="application/vnd.openxmlformats-officedocument.drawing+xml"/>
  <Override PartName="/xl/charts/chart12.xml" ContentType="application/vnd.openxmlformats-officedocument.drawingml.chart+xml"/>
  <Override PartName="/xl/drawings/drawing24.xml" ContentType="application/vnd.openxmlformats-officedocument.drawingml.chartshapes+xml"/>
  <Override PartName="/xl/drawings/drawing25.xml" ContentType="application/vnd.openxmlformats-officedocument.drawing+xml"/>
  <Override PartName="/xl/charts/chart13.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6.xml" ContentType="application/vnd.openxmlformats-officedocument.drawingml.chartshapes+xml"/>
  <Override PartName="/xl/drawings/drawing27.xml" ContentType="application/vnd.openxmlformats-officedocument.drawing+xml"/>
  <Override PartName="/xl/charts/chart14.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8.xml" ContentType="application/vnd.openxmlformats-officedocument.drawingml.chartshapes+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charts/chart15.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33.xml" ContentType="application/vnd.openxmlformats-officedocument.drawingml.chartshapes+xml"/>
  <Override PartName="/xl/drawings/drawing34.xml" ContentType="application/vnd.openxmlformats-officedocument.drawing+xml"/>
  <Override PartName="/xl/charts/chart16.xml" ContentType="application/vnd.openxmlformats-officedocument.drawingml.chart+xml"/>
  <Override PartName="/xl/theme/themeOverride6.xml" ContentType="application/vnd.openxmlformats-officedocument.themeOverride+xml"/>
  <Override PartName="/xl/drawings/drawing35.xml" ContentType="application/vnd.openxmlformats-officedocument.drawingml.chartshapes+xml"/>
  <Override PartName="/xl/drawings/drawing36.xml" ContentType="application/vnd.openxmlformats-officedocument.drawing+xml"/>
  <Override PartName="/xl/charts/chart17.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37.xml" ContentType="application/vnd.openxmlformats-officedocument.drawingml.chartshapes+xml"/>
  <Override PartName="/xl/drawings/drawing38.xml" ContentType="application/vnd.openxmlformats-officedocument.drawing+xml"/>
  <Override PartName="/xl/charts/chart18.xml" ContentType="application/vnd.openxmlformats-officedocument.drawingml.chart+xml"/>
  <Override PartName="/xl/charts/style13.xml" ContentType="application/vnd.ms-office.chartstyle+xml"/>
  <Override PartName="/xl/charts/colors13.xml" ContentType="application/vnd.ms-office.chartcolorstyle+xml"/>
  <Override PartName="/xl/theme/themeOverride7.xml" ContentType="application/vnd.openxmlformats-officedocument.themeOverride+xml"/>
  <Override PartName="/xl/drawings/drawing39.xml" ContentType="application/vnd.openxmlformats-officedocument.drawingml.chartsha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1"/>
  <workbookPr defaultThemeVersion="166925"/>
  <mc:AlternateContent xmlns:mc="http://schemas.openxmlformats.org/markup-compatibility/2006">
    <mc:Choice Requires="x15">
      <x15ac:absPath xmlns:x15ac="http://schemas.microsoft.com/office/spreadsheetml/2010/11/ac" url="/Users/elo/Documents/QUADRATURE-DU-CERCLE/PROJETS/WID_WORLD/WORLD-INEQUALITY_REPORT/DATASETS/WIR2022TablesFigures-Chapter/"/>
    </mc:Choice>
  </mc:AlternateContent>
  <xr:revisionPtr revIDLastSave="0" documentId="13_ncr:1_{CA3C9301-98E0-C64E-941E-46CCF09C851F}" xr6:coauthVersionLast="47" xr6:coauthVersionMax="47" xr10:uidLastSave="{00000000-0000-0000-0000-000000000000}"/>
  <bookViews>
    <workbookView xWindow="0" yWindow="760" windowWidth="30240" windowHeight="17860" tabRatio="869" activeTab="3" xr2:uid="{00000000-000D-0000-FFFF-FFFF00000000}"/>
  </bookViews>
  <sheets>
    <sheet name="Index" sheetId="45" r:id="rId1"/>
    <sheet name="F1.0" sheetId="15" r:id="rId2"/>
    <sheet name="Table 1.1" sheetId="16" r:id="rId3"/>
    <sheet name="F1.1" sheetId="17" r:id="rId4"/>
    <sheet name="F1.2a" sheetId="20" r:id="rId5"/>
    <sheet name="F1.2b" sheetId="21" r:id="rId6"/>
    <sheet name="F1.3" sheetId="23" r:id="rId7"/>
    <sheet name="F1.4" sheetId="42" r:id="rId8"/>
    <sheet name="F1.5" sheetId="46" r:id="rId9"/>
    <sheet name="F1.6a" sheetId="51" r:id="rId10"/>
    <sheet name="F1.6b" sheetId="47" r:id="rId11"/>
    <sheet name="F1.7" sheetId="59" r:id="rId12"/>
    <sheet name="F1.8" sheetId="61" r:id="rId13"/>
    <sheet name="F1.9a" sheetId="39" r:id="rId14"/>
    <sheet name="F1.9b" sheetId="38" r:id="rId15"/>
    <sheet name="F1.10." sheetId="36" r:id="rId16"/>
    <sheet name="F1.11." sheetId="35" r:id="rId17"/>
    <sheet name="F1.12" sheetId="34" r:id="rId18"/>
    <sheet name="F1.13" sheetId="33" r:id="rId19"/>
    <sheet name="F1.14a" sheetId="50" r:id="rId20"/>
    <sheet name="F1.14b" sheetId="49" r:id="rId21"/>
    <sheet name="F1.14c" sheetId="48" r:id="rId22"/>
    <sheet name="F1.15" sheetId="63" r:id="rId23"/>
    <sheet name="F1.16" sheetId="66" r:id="rId24"/>
    <sheet name="FB1.1" sheetId="32" r:id="rId25"/>
    <sheet name="FB1.2" sheetId="31" r:id="rId26"/>
    <sheet name="data-F1.0" sheetId="1" r:id="rId27"/>
    <sheet name="data-Table 1.1" sheetId="2" r:id="rId28"/>
    <sheet name="data-F1.1" sheetId="3" r:id="rId29"/>
    <sheet name="data-F1.2a" sheetId="4" r:id="rId30"/>
    <sheet name="data-F1.2b" sheetId="5" r:id="rId31"/>
    <sheet name="data-F1.3" sheetId="7" r:id="rId32"/>
    <sheet name="data-F1.4" sheetId="26" r:id="rId33"/>
    <sheet name="data-F1.5" sheetId="8" r:id="rId34"/>
    <sheet name="data-F1.6" sheetId="25" r:id="rId35"/>
    <sheet name="data-F1.7" sheetId="60" r:id="rId36"/>
    <sheet name="data-F1.8" sheetId="62" r:id="rId37"/>
    <sheet name="data-F1.9a" sheetId="52" r:id="rId38"/>
    <sheet name="data-F1.9b" sheetId="53" r:id="rId39"/>
    <sheet name="data-F1.10." sheetId="9" r:id="rId40"/>
    <sheet name="data-F1.11." sheetId="28" r:id="rId41"/>
    <sheet name="data-F1.12." sheetId="29" r:id="rId42"/>
    <sheet name="data-F1.13" sheetId="30" r:id="rId43"/>
    <sheet name="data-F1.14abc" sheetId="11" r:id="rId44"/>
    <sheet name="data-F1.15" sheetId="64" r:id="rId45"/>
    <sheet name="data-F1.16" sheetId="67" r:id="rId46"/>
    <sheet name="data-FB1.1" sheetId="43" r:id="rId47"/>
    <sheet name="data-FB1.2" sheetId="44" r:id="rId48"/>
  </sheets>
  <externalReferences>
    <externalReference r:id="rId49"/>
    <externalReference r:id="rId50"/>
    <externalReference r:id="rId51"/>
  </externalReferences>
  <definedNames>
    <definedName name="females">'[1]rba table'!$I$10:$I$49</definedName>
    <definedName name="HTML_CodePage" hidden="1">1252</definedName>
    <definedName name="HTML_Control" localSheetId="15" hidden="1">{"'swa xoffs'!$A$4:$Q$37"}</definedName>
    <definedName name="HTML_Control" localSheetId="16" hidden="1">{"'swa xoffs'!$A$4:$Q$37"}</definedName>
    <definedName name="HTML_Control" localSheetId="17" hidden="1">{"'swa xoffs'!$A$4:$Q$37"}</definedName>
    <definedName name="HTML_Control" localSheetId="18" hidden="1">{"'swa xoffs'!$A$4:$Q$37"}</definedName>
    <definedName name="HTML_Control" localSheetId="22" hidden="1">{"'swa xoffs'!$A$4:$Q$37"}</definedName>
    <definedName name="HTML_Control" localSheetId="7" hidden="1">{"'swa xoffs'!$A$4:$Q$37"}</definedName>
    <definedName name="HTML_Control" localSheetId="11" hidden="1">{"'swa xoffs'!$A$4:$Q$37"}</definedName>
    <definedName name="HTML_Control" localSheetId="13" hidden="1">{"'swa xoffs'!$A$4:$Q$37"}</definedName>
    <definedName name="HTML_Control" localSheetId="14" hidden="1">{"'swa xoffs'!$A$4:$Q$37"}</definedName>
    <definedName name="HTML_Control" localSheetId="24" hidden="1">{"'swa xoffs'!$A$4:$Q$37"}</definedName>
    <definedName name="HTML_Control" hidden="1">{"'swa xoffs'!$A$4:$Q$37"}</definedName>
    <definedName name="HTML_Description" hidden="1">""</definedName>
    <definedName name="HTML_Email" hidden="1">""</definedName>
    <definedName name="HTML_Header" hidden="1">"Sheet1"</definedName>
    <definedName name="HTML_LastUpdate" hidden="1">"9/24/98"</definedName>
    <definedName name="HTML_LineAfter" hidden="1">FALSE</definedName>
    <definedName name="HTML_LineBefore" hidden="1">FALSE</definedName>
    <definedName name="HTML_Name" hidden="1">"Dweb"</definedName>
    <definedName name="HTML_OBDlg2" hidden="1">TRUE</definedName>
    <definedName name="HTML_OBDlg4" hidden="1">TRUE</definedName>
    <definedName name="HTML_OS" hidden="1">0</definedName>
    <definedName name="HTML_PathFile" hidden="1">"U:\data zone\datazone98\TEST\datazone\swaxoffs.html"</definedName>
    <definedName name="HTML_Title" hidden="1">"Book2"</definedName>
    <definedName name="males">'[1]rba table'!$C$10:$C$49</definedName>
    <definedName name="Rentflag">IF([2]Comparison!$B$7,"","not ")</definedName>
    <definedName name="Table_DE.4b__Sources_of_private_wealth_accumulation_in_Germany__1870_2010___Multiplicative_decomposition">[3]TableDE4b!$A$3</definedName>
    <definedName name="wealthtaxtables" localSheetId="15" hidden="1">{"'swa xoffs'!$A$4:$Q$37"}</definedName>
    <definedName name="wealthtaxtables" localSheetId="16" hidden="1">{"'swa xoffs'!$A$4:$Q$37"}</definedName>
    <definedName name="wealthtaxtables" localSheetId="17" hidden="1">{"'swa xoffs'!$A$4:$Q$37"}</definedName>
    <definedName name="wealthtaxtables" localSheetId="18" hidden="1">{"'swa xoffs'!$A$4:$Q$37"}</definedName>
    <definedName name="wealthtaxtables" localSheetId="22" hidden="1">{"'swa xoffs'!$A$4:$Q$37"}</definedName>
    <definedName name="wealthtaxtables" localSheetId="7" hidden="1">{"'swa xoffs'!$A$4:$Q$37"}</definedName>
    <definedName name="wealthtaxtables" localSheetId="11" hidden="1">{"'swa xoffs'!$A$4:$Q$37"}</definedName>
    <definedName name="wealthtaxtables" localSheetId="13" hidden="1">{"'swa xoffs'!$A$4:$Q$37"}</definedName>
    <definedName name="wealthtaxtables" localSheetId="14" hidden="1">{"'swa xoffs'!$A$4:$Q$37"}</definedName>
    <definedName name="wealthtaxtables" localSheetId="24" hidden="1">{"'swa xoffs'!$A$4:$Q$37"}</definedName>
    <definedName name="wealthtaxtables" hidden="1">{"'swa xoffs'!$A$4:$Q$37"}</definedName>
    <definedName name="Year">[2]Output!$C$4:$C$38</definedName>
    <definedName name="YearLabel">[2]Output!$B$15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3" i="2" l="1"/>
  <c r="L3" i="2" s="1"/>
  <c r="I3" i="2"/>
  <c r="H3" i="2"/>
  <c r="M3" i="2" s="1"/>
  <c r="E8" i="16"/>
  <c r="D8" i="16"/>
  <c r="C8" i="16"/>
  <c r="B8" i="16"/>
  <c r="E7" i="16"/>
  <c r="D7" i="16"/>
  <c r="C7" i="16"/>
  <c r="B7" i="16"/>
  <c r="E6" i="16"/>
  <c r="D6" i="16"/>
  <c r="C6" i="16"/>
  <c r="B6" i="16"/>
  <c r="E5" i="16"/>
  <c r="D5" i="16"/>
  <c r="C5" i="16"/>
  <c r="B5" i="16"/>
  <c r="D4" i="16"/>
  <c r="B4" i="16"/>
  <c r="D3" i="16"/>
  <c r="B3" i="16"/>
  <c r="N3" i="2" l="1"/>
</calcChain>
</file>

<file path=xl/sharedStrings.xml><?xml version="1.0" encoding="utf-8"?>
<sst xmlns="http://schemas.openxmlformats.org/spreadsheetml/2006/main" count="1146" uniqueCount="319">
  <si>
    <t>F1.0</t>
  </si>
  <si>
    <t>F1.1</t>
  </si>
  <si>
    <t>F1.2a</t>
  </si>
  <si>
    <t>F1.2b</t>
  </si>
  <si>
    <t>F1.3</t>
  </si>
  <si>
    <t>The poorest half lags behind: Bottom 50%, middle 40% and top 10% income shares across the world in 2021</t>
  </si>
  <si>
    <t>F1.4</t>
  </si>
  <si>
    <t>Income gaps across the world: Top 10 % vs. Bottom 50%</t>
  </si>
  <si>
    <t>F1.5</t>
  </si>
  <si>
    <t>F1.6a</t>
  </si>
  <si>
    <t>F1.6b</t>
  </si>
  <si>
    <t>F1.8</t>
  </si>
  <si>
    <t>The extreme concentration of capital: wealth inequality across the world, 2020</t>
  </si>
  <si>
    <t>F1.10</t>
  </si>
  <si>
    <t>The extreme concentration of capital. Top 1% wealth share across the world, 2021</t>
  </si>
  <si>
    <t>F1.11</t>
  </si>
  <si>
    <t>FB1.1</t>
  </si>
  <si>
    <t>Impact of the Covid recession across world regions, in 2020-2021</t>
  </si>
  <si>
    <t>FB1.2</t>
  </si>
  <si>
    <t>Share of 2020 global recession captured by world region</t>
  </si>
  <si>
    <t>Table 1.1</t>
  </si>
  <si>
    <t>The distribution of the world national income and wealth, 2021: Purchasing Power Parity</t>
  </si>
  <si>
    <t xml:space="preserve"> </t>
  </si>
  <si>
    <t>WEO Subject Code</t>
  </si>
  <si>
    <t>Bottom 50%</t>
  </si>
  <si>
    <t>Middle 40%</t>
  </si>
  <si>
    <t>Top 10%</t>
  </si>
  <si>
    <t>Top 1%</t>
  </si>
  <si>
    <t>Adult Population</t>
  </si>
  <si>
    <t>Total Population</t>
  </si>
  <si>
    <t xml:space="preserve">Avg. annual income per adult (PPP €)  </t>
  </si>
  <si>
    <t>Income threshold (PPP €)</t>
  </si>
  <si>
    <t>Avg. wealth per adult (PPP €)</t>
  </si>
  <si>
    <t>Wealth threshold (PPP €)</t>
  </si>
  <si>
    <t>Full population</t>
  </si>
  <si>
    <t>Top 0.1%</t>
  </si>
  <si>
    <t>Avg. annual income per adult (PPP €)</t>
  </si>
  <si>
    <t>F1.1 Global income and wealth inequality, 2021</t>
  </si>
  <si>
    <t>Income</t>
  </si>
  <si>
    <t>Wealth</t>
  </si>
  <si>
    <t>Figure 1.2a Average income across world regions, 2021</t>
  </si>
  <si>
    <t>RegionWID</t>
  </si>
  <si>
    <t>average_inc</t>
  </si>
  <si>
    <t>Sub-Saharan Africa</t>
  </si>
  <si>
    <t>Latin America</t>
  </si>
  <si>
    <t>Russia &amp; Central Asia</t>
  </si>
  <si>
    <t>MENA</t>
  </si>
  <si>
    <t>East Asia</t>
  </si>
  <si>
    <t>Europe</t>
  </si>
  <si>
    <t>Figure 1.2b Average wealth across world regions, 2021</t>
  </si>
  <si>
    <t>average_weal</t>
  </si>
  <si>
    <t>F1.3 The poorest half lags behind: Bottom 50%, middle 40% and top 10% income shares across the world in 2021</t>
  </si>
  <si>
    <t>year</t>
  </si>
  <si>
    <t>iso</t>
  </si>
  <si>
    <t>T10B50</t>
  </si>
  <si>
    <t>T1B50</t>
  </si>
  <si>
    <t>isoname</t>
  </si>
  <si>
    <t>Afghanistan</t>
  </si>
  <si>
    <t>Albania</t>
  </si>
  <si>
    <t>Algeria</t>
  </si>
  <si>
    <t>Angola</t>
  </si>
  <si>
    <t>Argentina</t>
  </si>
  <si>
    <t>Armenia</t>
  </si>
  <si>
    <t>Australia</t>
  </si>
  <si>
    <t>Austria</t>
  </si>
  <si>
    <t>Azerbaijan</t>
  </si>
  <si>
    <t>Bahamas</t>
  </si>
  <si>
    <t>Bahrain</t>
  </si>
  <si>
    <t>Bangladesh</t>
  </si>
  <si>
    <t>Belarus</t>
  </si>
  <si>
    <t>Belgium</t>
  </si>
  <si>
    <t>Belize</t>
  </si>
  <si>
    <t>Benin</t>
  </si>
  <si>
    <t>Bhutan</t>
  </si>
  <si>
    <t>Bolivia</t>
  </si>
  <si>
    <t>Bosnia and Herzegovina</t>
  </si>
  <si>
    <t>Botswana</t>
  </si>
  <si>
    <t>Brazil</t>
  </si>
  <si>
    <t>Brunei Darussalam</t>
  </si>
  <si>
    <t>Bulgaria</t>
  </si>
  <si>
    <t>Burkina Faso</t>
  </si>
  <si>
    <t>Burundi</t>
  </si>
  <si>
    <t>Cabo Verde</t>
  </si>
  <si>
    <t>Cambodia</t>
  </si>
  <si>
    <t>Cameroon</t>
  </si>
  <si>
    <t>Canada</t>
  </si>
  <si>
    <t>Central African Republic</t>
  </si>
  <si>
    <t>Chad</t>
  </si>
  <si>
    <t>Chile</t>
  </si>
  <si>
    <t>China</t>
  </si>
  <si>
    <t>Colombia</t>
  </si>
  <si>
    <t>Comoros</t>
  </si>
  <si>
    <t>Congo</t>
  </si>
  <si>
    <t>Costa Rica</t>
  </si>
  <si>
    <t>Cote d'Ivoire</t>
  </si>
  <si>
    <t>Croatia</t>
  </si>
  <si>
    <t>Cuba</t>
  </si>
  <si>
    <t>Cyprus</t>
  </si>
  <si>
    <t>Czech Republic</t>
  </si>
  <si>
    <t>DR Congo</t>
  </si>
  <si>
    <t>Denmark</t>
  </si>
  <si>
    <t>Djibouti</t>
  </si>
  <si>
    <t>Dominican Republic</t>
  </si>
  <si>
    <t>Ecuador</t>
  </si>
  <si>
    <t>Egypt</t>
  </si>
  <si>
    <t>El Salvador</t>
  </si>
  <si>
    <t>Equatorial Guinea</t>
  </si>
  <si>
    <t>Eritrea</t>
  </si>
  <si>
    <t>Estonia</t>
  </si>
  <si>
    <t>Ethiopia</t>
  </si>
  <si>
    <t>Finland</t>
  </si>
  <si>
    <t>France</t>
  </si>
  <si>
    <t>Gabon</t>
  </si>
  <si>
    <t>Gambia</t>
  </si>
  <si>
    <t>Georgia</t>
  </si>
  <si>
    <t>Germany</t>
  </si>
  <si>
    <t>Ghana</t>
  </si>
  <si>
    <t>Greece</t>
  </si>
  <si>
    <t>Guatemala</t>
  </si>
  <si>
    <t>Guinea</t>
  </si>
  <si>
    <t>Guinea-Bissau</t>
  </si>
  <si>
    <t>Guyana</t>
  </si>
  <si>
    <t>Haiti</t>
  </si>
  <si>
    <t>Honduras</t>
  </si>
  <si>
    <t>Hong Kong</t>
  </si>
  <si>
    <t>Hungary</t>
  </si>
  <si>
    <t>Iceland</t>
  </si>
  <si>
    <t>India</t>
  </si>
  <si>
    <t>Indonesia</t>
  </si>
  <si>
    <t>Iran</t>
  </si>
  <si>
    <t>Iraq</t>
  </si>
  <si>
    <t>Ireland</t>
  </si>
  <si>
    <t>Israel</t>
  </si>
  <si>
    <t>Italy</t>
  </si>
  <si>
    <t>Jamaica</t>
  </si>
  <si>
    <t>Japan</t>
  </si>
  <si>
    <t>Jordan</t>
  </si>
  <si>
    <t>Kazakhstan</t>
  </si>
  <si>
    <t>Kenya</t>
  </si>
  <si>
    <t>Korea</t>
  </si>
  <si>
    <t>Kosovo</t>
  </si>
  <si>
    <t>Kuwait</t>
  </si>
  <si>
    <t>Kyrgyzstan</t>
  </si>
  <si>
    <t>Lao PDR</t>
  </si>
  <si>
    <t>Latvia</t>
  </si>
  <si>
    <t>Lebanon</t>
  </si>
  <si>
    <t>Lesotho</t>
  </si>
  <si>
    <t>Liberia</t>
  </si>
  <si>
    <t>Libya</t>
  </si>
  <si>
    <t>Lithuania</t>
  </si>
  <si>
    <t>Luxembourg</t>
  </si>
  <si>
    <t>Macao</t>
  </si>
  <si>
    <t>Madagascar</t>
  </si>
  <si>
    <t>Malawi</t>
  </si>
  <si>
    <t>Malaysia</t>
  </si>
  <si>
    <t>Maldives</t>
  </si>
  <si>
    <t>Mali</t>
  </si>
  <si>
    <t>Malta</t>
  </si>
  <si>
    <t>Mauritania</t>
  </si>
  <si>
    <t>Mauritius</t>
  </si>
  <si>
    <t>Mexico</t>
  </si>
  <si>
    <t>Moldova</t>
  </si>
  <si>
    <t>Mongolia</t>
  </si>
  <si>
    <t>Montenegro</t>
  </si>
  <si>
    <t>Morocco</t>
  </si>
  <si>
    <t>Mozambique</t>
  </si>
  <si>
    <t>Myanmar</t>
  </si>
  <si>
    <t>Namibia</t>
  </si>
  <si>
    <t>Nepal</t>
  </si>
  <si>
    <t>Netherlands</t>
  </si>
  <si>
    <t>New Zealand</t>
  </si>
  <si>
    <t>Nicaragua</t>
  </si>
  <si>
    <t>Niger</t>
  </si>
  <si>
    <t>Nigeria</t>
  </si>
  <si>
    <t>North Korea</t>
  </si>
  <si>
    <t>North Macedonia</t>
  </si>
  <si>
    <t>Norway</t>
  </si>
  <si>
    <t>Oman</t>
  </si>
  <si>
    <t>Pakistan</t>
  </si>
  <si>
    <t>Palestine</t>
  </si>
  <si>
    <t>Panama</t>
  </si>
  <si>
    <t>Papua New Guinea</t>
  </si>
  <si>
    <t>Paraguay</t>
  </si>
  <si>
    <t>Peru</t>
  </si>
  <si>
    <t>Philippines</t>
  </si>
  <si>
    <t>Poland</t>
  </si>
  <si>
    <t>Portugal</t>
  </si>
  <si>
    <t>Qatar</t>
  </si>
  <si>
    <t>Romania</t>
  </si>
  <si>
    <t>Russian Federation</t>
  </si>
  <si>
    <t>Rwanda</t>
  </si>
  <si>
    <t>Sao Tome and Principe</t>
  </si>
  <si>
    <t>Saudi Arabia</t>
  </si>
  <si>
    <t>Senegal</t>
  </si>
  <si>
    <t>Serbia</t>
  </si>
  <si>
    <t>Seychelles</t>
  </si>
  <si>
    <t>Sierra Leone</t>
  </si>
  <si>
    <t>Singapore</t>
  </si>
  <si>
    <t>Slovakia</t>
  </si>
  <si>
    <t>Slovenia</t>
  </si>
  <si>
    <t>Somalia</t>
  </si>
  <si>
    <t>South Africa</t>
  </si>
  <si>
    <t>South Sudan</t>
  </si>
  <si>
    <t>Spain</t>
  </si>
  <si>
    <t>Sri Lanka</t>
  </si>
  <si>
    <t>Sudan</t>
  </si>
  <si>
    <t>Suriname</t>
  </si>
  <si>
    <t>Swaziland</t>
  </si>
  <si>
    <t>Sweden</t>
  </si>
  <si>
    <t>Switzerland</t>
  </si>
  <si>
    <t>Syrian Arab Republic</t>
  </si>
  <si>
    <t>Taiwan</t>
  </si>
  <si>
    <t>Tajikistan</t>
  </si>
  <si>
    <t>Tanzania</t>
  </si>
  <si>
    <t>Thailand</t>
  </si>
  <si>
    <t>Timor-Leste</t>
  </si>
  <si>
    <t>Togo</t>
  </si>
  <si>
    <t>Trinidad and Tobago</t>
  </si>
  <si>
    <t>Tunisia</t>
  </si>
  <si>
    <t>Turkey</t>
  </si>
  <si>
    <t>Turkmenistan</t>
  </si>
  <si>
    <t>USA</t>
  </si>
  <si>
    <t>Uganda</t>
  </si>
  <si>
    <t>Ukraine</t>
  </si>
  <si>
    <t>United Arab Emirates</t>
  </si>
  <si>
    <t>United Kingdom</t>
  </si>
  <si>
    <t>Uruguay</t>
  </si>
  <si>
    <t>Uzbekistan</t>
  </si>
  <si>
    <t>Venezuela</t>
  </si>
  <si>
    <t>Viet Nam</t>
  </si>
  <si>
    <t>Yemen</t>
  </si>
  <si>
    <t>Zambia</t>
  </si>
  <si>
    <t>Zanzibar</t>
  </si>
  <si>
    <t>Zimbabwe</t>
  </si>
  <si>
    <t>F1.6a Top 10% income shares across the world, 2021</t>
  </si>
  <si>
    <t>F1.6b Bottom 50% income shares across the world, 2021</t>
  </si>
  <si>
    <t>bot50</t>
  </si>
  <si>
    <t>top10</t>
  </si>
  <si>
    <t>T10B50post</t>
  </si>
  <si>
    <t>decreaseprepost</t>
  </si>
  <si>
    <t>selected</t>
  </si>
  <si>
    <t>avgincome</t>
  </si>
  <si>
    <t/>
  </si>
  <si>
    <t>Russia</t>
  </si>
  <si>
    <t>top1</t>
  </si>
  <si>
    <t>mid40</t>
  </si>
  <si>
    <t>Region name</t>
  </si>
  <si>
    <t>NI growth rate (%)</t>
  </si>
  <si>
    <t>World</t>
  </si>
  <si>
    <t>region 5</t>
  </si>
  <si>
    <t>Share of recession</t>
  </si>
  <si>
    <t>Figure B1.2. Share of 2020 global recession captured by world region</t>
  </si>
  <si>
    <t>Total income</t>
  </si>
  <si>
    <t>Total household wealth</t>
  </si>
  <si>
    <t>Total national wealth</t>
  </si>
  <si>
    <t>Avg. National wealth</t>
  </si>
  <si>
    <t>WY ratio</t>
  </si>
  <si>
    <t>WY ratio household</t>
  </si>
  <si>
    <t>North America</t>
  </si>
  <si>
    <t xml:space="preserve">F1.5  Top 10/Bottom 50 income gaps across the world, 2021 </t>
  </si>
  <si>
    <r>
      <rPr>
        <b/>
        <sz val="11"/>
        <color theme="1"/>
        <rFont val="Calibri"/>
        <family val="2"/>
        <scheme val="minor"/>
      </rPr>
      <t>Interpretation:</t>
    </r>
    <r>
      <rPr>
        <sz val="11"/>
        <color theme="1"/>
        <rFont val="Calibri"/>
        <family val="2"/>
        <scheme val="minor"/>
      </rPr>
      <t xml:space="preserve"> In North America, the bottom 50% earns 17 times less than the top 10% before income tax, whereas after income tax and all transfers, the bottom 50% earns 9 times less than the top 10%. Income is measured after pension and unemployment payments and benefits received by individuals but before other taxes they pay and transfers they receive. </t>
    </r>
    <r>
      <rPr>
        <b/>
        <sz val="11"/>
        <color theme="1"/>
        <rFont val="Calibri"/>
        <family val="2"/>
        <scheme val="minor"/>
      </rPr>
      <t>Sources and series:</t>
    </r>
    <r>
      <rPr>
        <sz val="11"/>
        <color theme="1"/>
        <rFont val="Calibri"/>
        <family val="2"/>
        <scheme val="minor"/>
      </rPr>
      <t xml:space="preserve"> wir2022.wid.world/methodology</t>
    </r>
  </si>
  <si>
    <r>
      <rPr>
        <b/>
        <sz val="11"/>
        <color theme="1"/>
        <rFont val="Calibri"/>
        <family val="2"/>
        <scheme val="minor"/>
      </rPr>
      <t xml:space="preserve">Interpretation: </t>
    </r>
    <r>
      <rPr>
        <sz val="11"/>
        <color theme="1"/>
        <rFont val="Calibri"/>
        <family val="2"/>
        <scheme val="minor"/>
      </rPr>
      <t xml:space="preserve"> The Top 1% in Russia and Central Asia captures 46% of total household wealth. Net household wealth is equal to the sum of financial assets (e.g. equity or bonds) and non-financial assets (e.g. housing or land) owned by individuals, net of their debts. </t>
    </r>
    <r>
      <rPr>
        <b/>
        <sz val="11"/>
        <color theme="1"/>
        <rFont val="Calibri"/>
        <family val="2"/>
        <scheme val="minor"/>
      </rPr>
      <t>Sources and series:</t>
    </r>
    <r>
      <rPr>
        <sz val="11"/>
        <color theme="1"/>
        <rFont val="Calibri"/>
        <family val="2"/>
        <scheme val="minor"/>
      </rPr>
      <t xml:space="preserve"> wir2022.wid.world/methodology</t>
    </r>
  </si>
  <si>
    <r>
      <rPr>
        <b/>
        <sz val="11"/>
        <color theme="1"/>
        <rFont val="Calibri"/>
        <family val="2"/>
        <scheme val="minor"/>
      </rPr>
      <t>Interpretation:</t>
    </r>
    <r>
      <rPr>
        <sz val="11"/>
        <color theme="1"/>
        <rFont val="Calibri"/>
        <family val="2"/>
        <scheme val="minor"/>
      </rPr>
      <t xml:space="preserve"> The Bottom 50% in Latin America holds 630 times less  of household wealth than the Top 10%. Net household wealth is equal to the sum of financial assets (e.g. equity or bonds) and non-financial assets (e.g. housing or land) owned by individuals, net of their debts.  </t>
    </r>
    <r>
      <rPr>
        <b/>
        <sz val="11"/>
        <color theme="1"/>
        <rFont val="Calibri"/>
        <family val="2"/>
        <scheme val="minor"/>
      </rPr>
      <t xml:space="preserve">Sources and series: </t>
    </r>
    <r>
      <rPr>
        <sz val="11"/>
        <color theme="1"/>
        <rFont val="Calibri"/>
        <family val="2"/>
        <scheme val="minor"/>
      </rPr>
      <t>wir2022.wid.world/methodology</t>
    </r>
  </si>
  <si>
    <r>
      <rPr>
        <b/>
        <sz val="11"/>
        <color theme="1"/>
        <rFont val="Calibri"/>
        <family val="2"/>
        <scheme val="minor"/>
      </rPr>
      <t>Interpretation:</t>
    </r>
    <r>
      <rPr>
        <sz val="11"/>
        <color theme="1"/>
        <rFont val="Calibri"/>
        <family val="2"/>
        <scheme val="minor"/>
      </rPr>
      <t xml:space="preserve"> In Mexico, the Top 10% captures 79% of total household wealth, whereas the value is 52% in Norway. Net household wealth is equal to the sum of financial assets (e.g. equity or bonds) and non-financial assets (e.g. housing or land) owned by individuals, net of their debts.  </t>
    </r>
    <r>
      <rPr>
        <b/>
        <sz val="11"/>
        <color theme="1"/>
        <rFont val="Calibri"/>
        <family val="2"/>
        <scheme val="minor"/>
      </rPr>
      <t xml:space="preserve">Sources and series: </t>
    </r>
    <r>
      <rPr>
        <sz val="11"/>
        <color theme="1"/>
        <rFont val="Calibri"/>
        <family val="2"/>
        <scheme val="minor"/>
      </rPr>
      <t>wir2022.wid.world/methodology</t>
    </r>
  </si>
  <si>
    <r>
      <rPr>
        <b/>
        <sz val="11"/>
        <color theme="1"/>
        <rFont val="Calibri"/>
        <family val="2"/>
        <scheme val="minor"/>
      </rPr>
      <t>Interpretation:</t>
    </r>
    <r>
      <rPr>
        <sz val="11"/>
        <color theme="1"/>
        <rFont val="Calibri"/>
        <family val="2"/>
        <scheme val="minor"/>
      </rPr>
      <t xml:space="preserve"> In Spain, the Bottom 50% captures 17% of total household wealth, whereas the value is -2% in Greece: individuals from the bottom 50% have more debt than wealth on average. Net household wealth is equal to the sum of financial assets (e.g. equity or bonds) and non-financial assets (e.g. housing or land) owned by individuals, net of their debts.  </t>
    </r>
    <r>
      <rPr>
        <b/>
        <sz val="11"/>
        <color theme="1"/>
        <rFont val="Calibri"/>
        <family val="2"/>
        <scheme val="minor"/>
      </rPr>
      <t>Sources and series:</t>
    </r>
    <r>
      <rPr>
        <sz val="11"/>
        <color theme="1"/>
        <rFont val="Calibri"/>
        <family val="2"/>
        <scheme val="minor"/>
      </rPr>
      <t xml:space="preserve"> wir2022.wid.world/methodology</t>
    </r>
  </si>
  <si>
    <r>
      <rPr>
        <b/>
        <sz val="11"/>
        <color theme="1"/>
        <rFont val="Calibri"/>
        <family val="2"/>
        <scheme val="minor"/>
      </rPr>
      <t>Interpretation</t>
    </r>
    <r>
      <rPr>
        <sz val="11"/>
        <color theme="1"/>
        <rFont val="Calibri"/>
        <family val="2"/>
        <scheme val="minor"/>
      </rPr>
      <t xml:space="preserve">: In Australia, the Middle 40% captures 38% of total household wealth, whereas the value is 23% in Russia. Net household wealth is equal to the sum of financial assets (e.g. equity or bonds) and non-financial assets (e.g. housing or land) owned by individuals, net of their debts.  </t>
    </r>
    <r>
      <rPr>
        <b/>
        <sz val="11"/>
        <color theme="1"/>
        <rFont val="Calibri"/>
        <family val="2"/>
        <scheme val="minor"/>
      </rPr>
      <t>Sources and series:</t>
    </r>
    <r>
      <rPr>
        <sz val="11"/>
        <color theme="1"/>
        <rFont val="Calibri"/>
        <family val="2"/>
        <scheme val="minor"/>
      </rPr>
      <t xml:space="preserve"> wir2022.wid.world/methodology</t>
    </r>
  </si>
  <si>
    <t>South &amp; South-East Asia</t>
  </si>
  <si>
    <t>p</t>
  </si>
  <si>
    <t>Other Asia</t>
  </si>
  <si>
    <t>North America &amp; Oceania</t>
  </si>
  <si>
    <t>F1.13</t>
  </si>
  <si>
    <t>expdweal</t>
  </si>
  <si>
    <t>dweal</t>
  </si>
  <si>
    <t>dincm</t>
  </si>
  <si>
    <t>expdincm</t>
  </si>
  <si>
    <t>Table 1.1 The distribution of the world national income and wealth, 2021: Purchasing Power Parity</t>
  </si>
  <si>
    <r>
      <rPr>
        <b/>
        <sz val="11"/>
        <color theme="1"/>
        <rFont val="Calibri"/>
        <family val="2"/>
        <scheme val="minor"/>
      </rPr>
      <t>Interpretation:</t>
    </r>
    <r>
      <rPr>
        <sz val="11"/>
        <color theme="1"/>
        <rFont val="Calibri"/>
        <family val="2"/>
        <scheme val="minor"/>
      </rPr>
      <t xml:space="preserve"> The global bottom 50% earns on average PPP€ 2,800 of income per adult and per year. Income is measured after pension and unemployment benefits are received by individuals, but before other taxes they pay and transfers they receive. </t>
    </r>
    <r>
      <rPr>
        <b/>
        <sz val="11"/>
        <color theme="1"/>
        <rFont val="Calibri"/>
        <family val="2"/>
        <scheme val="minor"/>
      </rPr>
      <t xml:space="preserve">Sources and series: </t>
    </r>
    <r>
      <rPr>
        <sz val="11"/>
        <color theme="1"/>
        <rFont val="Calibri"/>
        <family val="2"/>
        <scheme val="minor"/>
      </rPr>
      <t>wir2022.wid.world/methodology</t>
    </r>
  </si>
  <si>
    <r>
      <rPr>
        <b/>
        <sz val="11"/>
        <color theme="1"/>
        <rFont val="Calibri"/>
        <family val="2"/>
        <scheme val="minor"/>
      </rPr>
      <t>Interpretation:</t>
    </r>
    <r>
      <rPr>
        <sz val="11"/>
        <color theme="1"/>
        <rFont val="Calibri"/>
        <family val="2"/>
        <scheme val="minor"/>
      </rPr>
      <t xml:space="preserve"> In 2021, the average income of North America is 315% of world average income (at Purchasing Power Parity). </t>
    </r>
    <r>
      <rPr>
        <b/>
        <sz val="11"/>
        <color theme="1"/>
        <rFont val="Calibri"/>
        <family val="2"/>
        <scheme val="minor"/>
      </rPr>
      <t>Sources and series:</t>
    </r>
    <r>
      <rPr>
        <sz val="11"/>
        <color theme="1"/>
        <rFont val="Calibri"/>
        <family val="2"/>
        <scheme val="minor"/>
      </rPr>
      <t xml:space="preserve"> wir2022.wid.world/methodology</t>
    </r>
  </si>
  <si>
    <r>
      <rPr>
        <b/>
        <sz val="11"/>
        <color theme="1"/>
        <rFont val="Calibri"/>
        <family val="2"/>
        <scheme val="minor"/>
      </rPr>
      <t>Interpretation:</t>
    </r>
    <r>
      <rPr>
        <sz val="11"/>
        <color theme="1"/>
        <rFont val="Calibri"/>
        <family val="2"/>
        <scheme val="minor"/>
      </rPr>
      <t xml:space="preserve"> In 2021, the average wealth of North America is 390% of world average income (at Purchasing Power Parity). Net household wealth is equal to the sum of financial assets (e.g. equity or bonds) and non-financial assets (e.g. housing or land) owned by individuals, net of their debts. </t>
    </r>
    <r>
      <rPr>
        <b/>
        <sz val="11"/>
        <color theme="1"/>
        <rFont val="Calibri"/>
        <family val="2"/>
        <scheme val="minor"/>
      </rPr>
      <t>Sources and series:</t>
    </r>
    <r>
      <rPr>
        <sz val="11"/>
        <color theme="1"/>
        <rFont val="Calibri"/>
        <family val="2"/>
        <scheme val="minor"/>
      </rPr>
      <t xml:space="preserve"> wir2022.wid.world/methodology</t>
    </r>
  </si>
  <si>
    <t>F1.4 Income gaps across the world: Top 10 % vs. bottom 50%, 2021</t>
  </si>
  <si>
    <r>
      <rPr>
        <b/>
        <sz val="11"/>
        <color theme="1"/>
        <rFont val="Calibri"/>
        <family val="2"/>
        <scheme val="minor"/>
      </rPr>
      <t>Interpretation</t>
    </r>
    <r>
      <rPr>
        <sz val="11"/>
        <color theme="1"/>
        <rFont val="Calibri"/>
        <family val="2"/>
        <scheme val="minor"/>
      </rPr>
      <t xml:space="preserve">: In Latin America, the bottom 50% earns 27 times less than the top 10%. The value is 9 in Europe. Income is measured after pension and unemployment benefits are received by individuals, but before other taxes they pay and transfers they receive. </t>
    </r>
    <r>
      <rPr>
        <b/>
        <sz val="11"/>
        <color theme="1"/>
        <rFont val="Calibri"/>
        <family val="2"/>
        <scheme val="minor"/>
      </rPr>
      <t>Sources and series:</t>
    </r>
    <r>
      <rPr>
        <sz val="11"/>
        <color theme="1"/>
        <rFont val="Calibri"/>
        <family val="2"/>
        <scheme val="minor"/>
      </rPr>
      <t xml:space="preserve"> wir2022.wid.world/methodology</t>
    </r>
  </si>
  <si>
    <r>
      <rPr>
        <b/>
        <sz val="11"/>
        <color theme="1"/>
        <rFont val="Calibri"/>
        <family val="2"/>
        <scheme val="minor"/>
      </rPr>
      <t>Interpretation:</t>
    </r>
    <r>
      <rPr>
        <sz val="11"/>
        <color theme="1"/>
        <rFont val="Calibri"/>
        <family val="2"/>
        <scheme val="minor"/>
      </rPr>
      <t xml:space="preserve"> In Brazil, the bottom 50% earns 29 times less than the top 10%. The value is 7 in France. Income is measured after pension and unemployment benefits are received by individuals, but before other taxes they pay and transfers they receive. </t>
    </r>
    <r>
      <rPr>
        <b/>
        <sz val="11"/>
        <color theme="1"/>
        <rFont val="Calibri"/>
        <family val="2"/>
        <scheme val="minor"/>
      </rPr>
      <t>Sources and series:</t>
    </r>
    <r>
      <rPr>
        <sz val="11"/>
        <color theme="1"/>
        <rFont val="Calibri"/>
        <family val="2"/>
        <scheme val="minor"/>
      </rPr>
      <t xml:space="preserve"> wir2022.wid.world/methodology</t>
    </r>
  </si>
  <si>
    <r>
      <rPr>
        <b/>
        <sz val="11"/>
        <color theme="1"/>
        <rFont val="Calibri"/>
        <family val="2"/>
        <scheme val="minor"/>
      </rPr>
      <t>Interpretation:</t>
    </r>
    <r>
      <rPr>
        <sz val="11"/>
        <color theme="1"/>
        <rFont val="Calibri"/>
        <family val="2"/>
        <scheme val="minor"/>
      </rPr>
      <t xml:space="preserve"> In South Africa, the top 10% captures 67% of total national income, whereas the value is 32% in France. Income is measured after pension and unemployment benefits are received by individuals, but before other taxes they pay and transfers they receive.</t>
    </r>
    <r>
      <rPr>
        <b/>
        <sz val="11"/>
        <color theme="1"/>
        <rFont val="Calibri"/>
        <family val="2"/>
        <scheme val="minor"/>
      </rPr>
      <t xml:space="preserve"> Sources and series: </t>
    </r>
    <r>
      <rPr>
        <sz val="11"/>
        <color theme="1"/>
        <rFont val="Calibri"/>
        <family val="2"/>
        <scheme val="minor"/>
      </rPr>
      <t>wir2022.wid.world/methodology</t>
    </r>
  </si>
  <si>
    <r>
      <rPr>
        <b/>
        <sz val="11"/>
        <color theme="1"/>
        <rFont val="Calibri"/>
        <family val="2"/>
        <scheme val="minor"/>
      </rPr>
      <t>Interpretation:</t>
    </r>
    <r>
      <rPr>
        <sz val="11"/>
        <color theme="1"/>
        <rFont val="Calibri"/>
        <family val="2"/>
        <scheme val="minor"/>
      </rPr>
      <t xml:space="preserve"> In South Africa, the bottom 50% captures 5% of total national income, whereas the value is 23% in France. Income is measured after pension and unemployment are benefits received by individuals, but before other taxes they pay and transfers they receive.</t>
    </r>
    <r>
      <rPr>
        <b/>
        <sz val="11"/>
        <color theme="1"/>
        <rFont val="Calibri"/>
        <family val="2"/>
        <scheme val="minor"/>
      </rPr>
      <t xml:space="preserve"> Sources and series: </t>
    </r>
    <r>
      <rPr>
        <sz val="11"/>
        <color theme="1"/>
        <rFont val="Calibri"/>
        <family val="2"/>
        <scheme val="minor"/>
      </rPr>
      <t>wir2022.wid.world/methodology</t>
    </r>
  </si>
  <si>
    <r>
      <rPr>
        <b/>
        <sz val="11"/>
        <color theme="1"/>
        <rFont val="Calibri"/>
        <family val="2"/>
        <scheme val="minor"/>
      </rPr>
      <t xml:space="preserve">Interpretation: </t>
    </r>
    <r>
      <rPr>
        <sz val="11"/>
        <color theme="1"/>
        <rFont val="Calibri"/>
        <family val="2"/>
        <scheme val="minor"/>
      </rPr>
      <t xml:space="preserve"> In 2018-2021, the bottom 50% in Europe earns 9 times less than the top 10%, and Inequality decreases by 38% after taxes. Income is measured after pension and unemployment payments and benefits received by individuals but before other taxes they pay and transfers they receive. </t>
    </r>
    <r>
      <rPr>
        <b/>
        <sz val="11"/>
        <color theme="1"/>
        <rFont val="Calibri"/>
        <family val="2"/>
        <scheme val="minor"/>
      </rPr>
      <t>Sources and series:</t>
    </r>
    <r>
      <rPr>
        <sz val="11"/>
        <color theme="1"/>
        <rFont val="Calibri"/>
        <family val="2"/>
        <scheme val="minor"/>
      </rPr>
      <t xml:space="preserve"> wir2022.wid.world/methodology</t>
    </r>
  </si>
  <si>
    <r>
      <rPr>
        <b/>
        <sz val="11"/>
        <color theme="1"/>
        <rFont val="Calibri"/>
        <family val="2"/>
        <scheme val="minor"/>
      </rPr>
      <t>Interpretation:</t>
    </r>
    <r>
      <rPr>
        <sz val="11"/>
        <color theme="1"/>
        <rFont val="Calibri"/>
        <family val="2"/>
        <scheme val="minor"/>
      </rPr>
      <t xml:space="preserve"> Before taxes, the bottom 50% in South Africa earns 63 times less than the top 10%, whereas after taxes, the bottom 50% earns 24 times less than the top 10%. Income is measured after pension and unemployment payments and benefits received by individuals but before other taxes they pay and transfers they receive. Data for 2018-2021. </t>
    </r>
    <r>
      <rPr>
        <b/>
        <sz val="11"/>
        <color theme="1"/>
        <rFont val="Calibri"/>
        <family val="2"/>
        <scheme val="minor"/>
      </rPr>
      <t>Sources and series:</t>
    </r>
    <r>
      <rPr>
        <sz val="11"/>
        <color theme="1"/>
        <rFont val="Calibri"/>
        <family val="2"/>
        <scheme val="minor"/>
      </rPr>
      <t xml:space="preserve"> wir2022.wid.world/methodology</t>
    </r>
  </si>
  <si>
    <t>F1.12a The Top 10% household wealth shares across the world, 2021</t>
  </si>
  <si>
    <t>F1.12a Bottom 50% household wealth shares across the world, 2021</t>
  </si>
  <si>
    <t>F1.12a Middle 40% household wealth shares across the world, 2021</t>
  </si>
  <si>
    <t>F1.15 Global household wealth distribution in 2021</t>
  </si>
  <si>
    <t>Adult population by group in 2021: Bottom 50%, middle 40%, top 10%,
top 1%</t>
  </si>
  <si>
    <t>The distribution of the world national income and wealth, 2021:
Purchasing Power Parity</t>
  </si>
  <si>
    <t>Average income across world regions, 2021</t>
  </si>
  <si>
    <t>Average wealth across world regions, 2021</t>
  </si>
  <si>
    <t>Top 10/Bottom 50 income gaps across the world, 2021</t>
  </si>
  <si>
    <t>Top 10% income shares across the world, 2021</t>
  </si>
  <si>
    <t>Bottom 50% income shares across the world, 2021</t>
  </si>
  <si>
    <t>Global income distribution in 2021</t>
  </si>
  <si>
    <t>F1.7</t>
  </si>
  <si>
    <t>Geographic breakdown of global income groups, 2021</t>
  </si>
  <si>
    <t>F1.9b</t>
  </si>
  <si>
    <t>F1.9a</t>
  </si>
  <si>
    <t>Inequality across the world, 2018-2021: the uneven impact of redistribution on inequality</t>
  </si>
  <si>
    <t>Inequality before and after taxes, 2018-2021</t>
  </si>
  <si>
    <t>The extreme concentration of capital: top 1% wealth share across the world, 2021</t>
  </si>
  <si>
    <t>F1.12</t>
  </si>
  <si>
    <t>The extreme concentration of capital: wealth inequality across the world, 2021</t>
  </si>
  <si>
    <t>F1.14a</t>
  </si>
  <si>
    <t>F1.14b</t>
  </si>
  <si>
    <t>Top 10% household wealth shares across the world, 2021</t>
  </si>
  <si>
    <t>Bottom 50% household wealth shares across the world, 2021</t>
  </si>
  <si>
    <t>F1.14c</t>
  </si>
  <si>
    <t>F1.15</t>
  </si>
  <si>
    <t>F1.16</t>
  </si>
  <si>
    <t>Middle 40% household wealth shares across the world, 2021</t>
  </si>
  <si>
    <t>Global household wealth distribution in 2021</t>
  </si>
  <si>
    <t>Geographic decomposition of global wealth groups, 2021</t>
  </si>
  <si>
    <t>title</t>
  </si>
  <si>
    <t>Figures/Tables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</si>
</sst>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46"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name val="Calibri"/>
      <family val="2"/>
    </font>
    <font>
      <sz val="11"/>
      <color theme="1"/>
      <name val="Arial"/>
      <family val="2"/>
    </font>
    <font>
      <sz val="12"/>
      <color theme="1"/>
      <name val="Arial"/>
      <family val="2"/>
    </font>
    <font>
      <sz val="11"/>
      <name val="Calibri"/>
      <family val="2"/>
    </font>
    <font>
      <sz val="14"/>
      <color theme="1"/>
      <name val="Arial"/>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5117038483843"/>
        <bgColor indexed="65"/>
      </patternFill>
    </fill>
    <fill>
      <patternFill patternType="solid">
        <fgColor theme="4" tint="0.59996337778862885"/>
        <bgColor indexed="65"/>
      </patternFill>
    </fill>
    <fill>
      <patternFill patternType="solid">
        <fgColor theme="4" tint="0.39997558519241921"/>
        <bgColor indexed="65"/>
      </patternFill>
    </fill>
    <fill>
      <patternFill patternType="solid">
        <fgColor theme="5"/>
      </patternFill>
    </fill>
    <fill>
      <patternFill patternType="solid">
        <fgColor theme="5" tint="0.79995117038483843"/>
        <bgColor indexed="65"/>
      </patternFill>
    </fill>
    <fill>
      <patternFill patternType="solid">
        <fgColor theme="5" tint="0.59996337778862885"/>
        <bgColor indexed="65"/>
      </patternFill>
    </fill>
    <fill>
      <patternFill patternType="solid">
        <fgColor theme="5" tint="0.39997558519241921"/>
        <bgColor indexed="65"/>
      </patternFill>
    </fill>
    <fill>
      <patternFill patternType="solid">
        <fgColor theme="6"/>
      </patternFill>
    </fill>
    <fill>
      <patternFill patternType="solid">
        <fgColor theme="6" tint="0.79995117038483843"/>
        <bgColor indexed="65"/>
      </patternFill>
    </fill>
    <fill>
      <patternFill patternType="solid">
        <fgColor theme="6" tint="0.59996337778862885"/>
        <bgColor indexed="65"/>
      </patternFill>
    </fill>
    <fill>
      <patternFill patternType="solid">
        <fgColor theme="6" tint="0.39997558519241921"/>
        <bgColor indexed="65"/>
      </patternFill>
    </fill>
    <fill>
      <patternFill patternType="solid">
        <fgColor theme="7"/>
      </patternFill>
    </fill>
    <fill>
      <patternFill patternType="solid">
        <fgColor theme="7" tint="0.79995117038483843"/>
        <bgColor indexed="65"/>
      </patternFill>
    </fill>
    <fill>
      <patternFill patternType="solid">
        <fgColor theme="7" tint="0.59996337778862885"/>
        <bgColor indexed="65"/>
      </patternFill>
    </fill>
    <fill>
      <patternFill patternType="solid">
        <fgColor theme="7" tint="0.39997558519241921"/>
        <bgColor indexed="65"/>
      </patternFill>
    </fill>
    <fill>
      <patternFill patternType="solid">
        <fgColor theme="8"/>
      </patternFill>
    </fill>
    <fill>
      <patternFill patternType="solid">
        <fgColor theme="8" tint="0.79995117038483843"/>
        <bgColor indexed="65"/>
      </patternFill>
    </fill>
    <fill>
      <patternFill patternType="solid">
        <fgColor theme="8" tint="0.59996337778862885"/>
        <bgColor indexed="65"/>
      </patternFill>
    </fill>
    <fill>
      <patternFill patternType="solid">
        <fgColor theme="8" tint="0.39997558519241921"/>
        <bgColor indexed="65"/>
      </patternFill>
    </fill>
    <fill>
      <patternFill patternType="solid">
        <fgColor theme="9"/>
      </patternFill>
    </fill>
    <fill>
      <patternFill patternType="solid">
        <fgColor theme="9" tint="0.79995117038483843"/>
        <bgColor indexed="65"/>
      </patternFill>
    </fill>
    <fill>
      <patternFill patternType="solid">
        <fgColor theme="9" tint="0.59996337778862885"/>
        <bgColor indexed="65"/>
      </patternFill>
    </fill>
    <fill>
      <patternFill patternType="solid">
        <fgColor theme="9" tint="0.39997558519241921"/>
        <bgColor indexed="65"/>
      </patternFill>
    </fill>
  </fills>
  <borders count="1335">
    <border>
      <left/>
      <right/>
      <top/>
      <bottom/>
      <diagonal/>
    </border>
    <border>
      <left/>
      <right/>
      <top/>
      <bottom style="thick">
        <color theme="4"/>
      </bottom>
      <diagonal/>
    </border>
    <border>
      <left/>
      <right/>
      <top/>
      <bottom style="thick">
        <color theme="4" tint="0.49995422223578601"/>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8" fillId="0" borderId="1334"/>
    <xf numFmtId="0" fontId="1" fillId="0" borderId="1334"/>
  </cellStyleXfs>
  <cellXfs count="1346">
    <xf numFmtId="0" fontId="0" fillId="0" borderId="0" xfId="0"/>
    <xf numFmtId="0" fontId="0" fillId="0" borderId="0" xfId="0"/>
    <xf numFmtId="9" fontId="18" fillId="0" borderId="10" xfId="0" applyNumberFormat="1" applyFont="1" applyBorder="1" applyAlignment="1" applyProtection="1"/>
    <xf numFmtId="9" fontId="19" fillId="0" borderId="11" xfId="0" applyNumberFormat="1" applyFont="1" applyBorder="1" applyAlignment="1" applyProtection="1"/>
    <xf numFmtId="9" fontId="20" fillId="0" borderId="12" xfId="0" applyNumberFormat="1" applyFont="1" applyBorder="1" applyAlignment="1" applyProtection="1"/>
    <xf numFmtId="9" fontId="21" fillId="0" borderId="13" xfId="0" applyNumberFormat="1" applyFont="1" applyBorder="1" applyAlignment="1" applyProtection="1"/>
    <xf numFmtId="9" fontId="22" fillId="0" borderId="14" xfId="0" applyNumberFormat="1" applyFont="1" applyBorder="1" applyAlignment="1" applyProtection="1"/>
    <xf numFmtId="9" fontId="23" fillId="0" borderId="15" xfId="0" applyNumberFormat="1" applyFont="1" applyBorder="1" applyAlignment="1" applyProtection="1"/>
    <xf numFmtId="9" fontId="24" fillId="0" borderId="16" xfId="0" applyNumberFormat="1" applyFont="1" applyBorder="1" applyAlignment="1" applyProtection="1"/>
    <xf numFmtId="9" fontId="25" fillId="0" borderId="17" xfId="0" applyNumberFormat="1" applyFont="1" applyBorder="1" applyAlignment="1" applyProtection="1"/>
    <xf numFmtId="9" fontId="26" fillId="0" borderId="18" xfId="0" applyNumberFormat="1" applyFont="1" applyBorder="1" applyAlignment="1" applyProtection="1"/>
    <xf numFmtId="9" fontId="27" fillId="0" borderId="19" xfId="0" applyNumberFormat="1" applyFont="1" applyBorder="1" applyAlignment="1" applyProtection="1"/>
    <xf numFmtId="9" fontId="28" fillId="0" borderId="20" xfId="0" applyNumberFormat="1" applyFont="1" applyBorder="1" applyAlignment="1" applyProtection="1"/>
    <xf numFmtId="9" fontId="29" fillId="0" borderId="21" xfId="0" applyNumberFormat="1" applyFont="1" applyBorder="1" applyAlignment="1" applyProtection="1"/>
    <xf numFmtId="9" fontId="30" fillId="0" borderId="22" xfId="0" applyNumberFormat="1" applyFont="1" applyBorder="1" applyAlignment="1" applyProtection="1"/>
    <xf numFmtId="9" fontId="31" fillId="0" borderId="23" xfId="0" applyNumberFormat="1" applyFont="1" applyBorder="1" applyAlignment="1" applyProtection="1"/>
    <xf numFmtId="9" fontId="32" fillId="0" borderId="24" xfId="0" applyNumberFormat="1" applyFont="1" applyBorder="1" applyAlignment="1" applyProtection="1"/>
    <xf numFmtId="9" fontId="33" fillId="0" borderId="25" xfId="0" applyNumberFormat="1" applyFont="1" applyBorder="1" applyAlignment="1" applyProtection="1"/>
    <xf numFmtId="9" fontId="34" fillId="0" borderId="26" xfId="0" applyNumberFormat="1" applyFont="1" applyBorder="1" applyAlignment="1" applyProtection="1"/>
    <xf numFmtId="9" fontId="35" fillId="0" borderId="27" xfId="0" applyNumberFormat="1" applyFont="1" applyBorder="1" applyAlignment="1" applyProtection="1"/>
    <xf numFmtId="9" fontId="36" fillId="0" borderId="28" xfId="0" applyNumberFormat="1" applyFont="1" applyBorder="1" applyAlignment="1" applyProtection="1"/>
    <xf numFmtId="9" fontId="37" fillId="0" borderId="29" xfId="0" applyNumberFormat="1" applyFont="1" applyBorder="1" applyAlignment="1" applyProtection="1"/>
    <xf numFmtId="9" fontId="38" fillId="0" borderId="30" xfId="0" applyNumberFormat="1" applyFont="1" applyBorder="1" applyAlignment="1" applyProtection="1"/>
    <xf numFmtId="9" fontId="39" fillId="0" borderId="31" xfId="0" applyNumberFormat="1" applyFont="1" applyBorder="1" applyAlignment="1" applyProtection="1"/>
    <xf numFmtId="9" fontId="40" fillId="0" borderId="32" xfId="0" applyNumberFormat="1" applyFont="1" applyBorder="1" applyAlignment="1" applyProtection="1"/>
    <xf numFmtId="9" fontId="41" fillId="0" borderId="33" xfId="0" applyNumberFormat="1" applyFont="1" applyBorder="1" applyAlignment="1" applyProtection="1"/>
    <xf numFmtId="9" fontId="42" fillId="0" borderId="34" xfId="0" applyNumberFormat="1" applyFont="1" applyBorder="1" applyAlignment="1" applyProtection="1"/>
    <xf numFmtId="9" fontId="43" fillId="0" borderId="35" xfId="0" applyNumberFormat="1" applyFont="1" applyBorder="1" applyAlignment="1" applyProtection="1"/>
    <xf numFmtId="9" fontId="44" fillId="0" borderId="36" xfId="0" applyNumberFormat="1" applyFont="1" applyBorder="1" applyAlignment="1" applyProtection="1"/>
    <xf numFmtId="9" fontId="45" fillId="0" borderId="37" xfId="0" applyNumberFormat="1" applyFont="1" applyBorder="1" applyAlignment="1" applyProtection="1"/>
    <xf numFmtId="9" fontId="46" fillId="0" borderId="38" xfId="0" applyNumberFormat="1" applyFont="1" applyBorder="1" applyAlignment="1" applyProtection="1"/>
    <xf numFmtId="9" fontId="47" fillId="0" borderId="39" xfId="0" applyNumberFormat="1" applyFont="1" applyBorder="1" applyAlignment="1" applyProtection="1"/>
    <xf numFmtId="9" fontId="48" fillId="0" borderId="40" xfId="0" applyNumberFormat="1" applyFont="1" applyBorder="1" applyAlignment="1" applyProtection="1"/>
    <xf numFmtId="9" fontId="49" fillId="0" borderId="41" xfId="0" applyNumberFormat="1" applyFont="1" applyBorder="1" applyAlignment="1" applyProtection="1"/>
    <xf numFmtId="9" fontId="50" fillId="0" borderId="42" xfId="0" applyNumberFormat="1" applyFont="1" applyBorder="1" applyAlignment="1" applyProtection="1"/>
    <xf numFmtId="9" fontId="51" fillId="0" borderId="43" xfId="0" applyNumberFormat="1" applyFont="1" applyBorder="1" applyAlignment="1" applyProtection="1"/>
    <xf numFmtId="9" fontId="52" fillId="0" borderId="44" xfId="0" applyNumberFormat="1" applyFont="1" applyBorder="1" applyAlignment="1" applyProtection="1"/>
    <xf numFmtId="9" fontId="53" fillId="0" borderId="45" xfId="0" applyNumberFormat="1" applyFont="1" applyBorder="1" applyAlignment="1" applyProtection="1"/>
    <xf numFmtId="9" fontId="54" fillId="0" borderId="46" xfId="0" applyNumberFormat="1" applyFont="1" applyBorder="1" applyAlignment="1" applyProtection="1"/>
    <xf numFmtId="9" fontId="55" fillId="0" borderId="47" xfId="0" applyNumberFormat="1" applyFont="1" applyBorder="1" applyAlignment="1" applyProtection="1"/>
    <xf numFmtId="9" fontId="56" fillId="0" borderId="48" xfId="0" applyNumberFormat="1" applyFont="1" applyBorder="1" applyAlignment="1" applyProtection="1"/>
    <xf numFmtId="9" fontId="57" fillId="0" borderId="49" xfId="0" applyNumberFormat="1" applyFont="1" applyBorder="1" applyAlignment="1" applyProtection="1"/>
    <xf numFmtId="9" fontId="58" fillId="0" borderId="50" xfId="0" applyNumberFormat="1" applyFont="1" applyBorder="1" applyAlignment="1" applyProtection="1"/>
    <xf numFmtId="9" fontId="59" fillId="0" borderId="51" xfId="0" applyNumberFormat="1" applyFont="1" applyBorder="1" applyAlignment="1" applyProtection="1"/>
    <xf numFmtId="9" fontId="60" fillId="0" borderId="52" xfId="0" applyNumberFormat="1" applyFont="1" applyBorder="1" applyAlignment="1" applyProtection="1"/>
    <xf numFmtId="9" fontId="61" fillId="0" borderId="53" xfId="0" applyNumberFormat="1" applyFont="1" applyBorder="1" applyAlignment="1" applyProtection="1"/>
    <xf numFmtId="9" fontId="62" fillId="0" borderId="54" xfId="0" applyNumberFormat="1" applyFont="1" applyBorder="1" applyAlignment="1" applyProtection="1"/>
    <xf numFmtId="9" fontId="63" fillId="0" borderId="55" xfId="0" applyNumberFormat="1" applyFont="1" applyBorder="1" applyAlignment="1" applyProtection="1"/>
    <xf numFmtId="9" fontId="64" fillId="0" borderId="56" xfId="0" applyNumberFormat="1" applyFont="1" applyBorder="1" applyAlignment="1" applyProtection="1"/>
    <xf numFmtId="9" fontId="65" fillId="0" borderId="57" xfId="0" applyNumberFormat="1" applyFont="1" applyBorder="1" applyAlignment="1" applyProtection="1"/>
    <xf numFmtId="9" fontId="66" fillId="0" borderId="58" xfId="0" applyNumberFormat="1" applyFont="1" applyBorder="1" applyAlignment="1" applyProtection="1"/>
    <xf numFmtId="9" fontId="67" fillId="0" borderId="59" xfId="0" applyNumberFormat="1" applyFont="1" applyBorder="1" applyAlignment="1" applyProtection="1"/>
    <xf numFmtId="9" fontId="68" fillId="0" borderId="60" xfId="0" applyNumberFormat="1" applyFont="1" applyBorder="1" applyAlignment="1" applyProtection="1"/>
    <xf numFmtId="9" fontId="69" fillId="0" borderId="61" xfId="0" applyNumberFormat="1" applyFont="1" applyBorder="1" applyAlignment="1" applyProtection="1"/>
    <xf numFmtId="9" fontId="70" fillId="0" borderId="62" xfId="0" applyNumberFormat="1" applyFont="1" applyBorder="1" applyAlignment="1" applyProtection="1"/>
    <xf numFmtId="9" fontId="71" fillId="0" borderId="63" xfId="0" applyNumberFormat="1" applyFont="1" applyBorder="1" applyAlignment="1" applyProtection="1"/>
    <xf numFmtId="9" fontId="72" fillId="0" borderId="64" xfId="0" applyNumberFormat="1" applyFont="1" applyBorder="1" applyAlignment="1" applyProtection="1"/>
    <xf numFmtId="9" fontId="73" fillId="0" borderId="65" xfId="0" applyNumberFormat="1" applyFont="1" applyBorder="1" applyAlignment="1" applyProtection="1"/>
    <xf numFmtId="9" fontId="74" fillId="0" borderId="66" xfId="0" applyNumberFormat="1" applyFont="1" applyBorder="1" applyAlignment="1" applyProtection="1"/>
    <xf numFmtId="9" fontId="75" fillId="0" borderId="67" xfId="0" applyNumberFormat="1" applyFont="1" applyBorder="1" applyAlignment="1" applyProtection="1"/>
    <xf numFmtId="9" fontId="76" fillId="0" borderId="68" xfId="0" applyNumberFormat="1" applyFont="1" applyBorder="1" applyAlignment="1" applyProtection="1"/>
    <xf numFmtId="9" fontId="77" fillId="0" borderId="69" xfId="0" applyNumberFormat="1" applyFont="1" applyBorder="1" applyAlignment="1" applyProtection="1"/>
    <xf numFmtId="9" fontId="78" fillId="0" borderId="70" xfId="0" applyNumberFormat="1" applyFont="1" applyBorder="1" applyAlignment="1" applyProtection="1"/>
    <xf numFmtId="9" fontId="79" fillId="0" borderId="71" xfId="0" applyNumberFormat="1" applyFont="1" applyBorder="1" applyAlignment="1" applyProtection="1"/>
    <xf numFmtId="9" fontId="80" fillId="0" borderId="72" xfId="0" applyNumberFormat="1" applyFont="1" applyBorder="1" applyAlignment="1" applyProtection="1"/>
    <xf numFmtId="9" fontId="81" fillId="0" borderId="73" xfId="0" applyNumberFormat="1" applyFont="1" applyBorder="1" applyAlignment="1" applyProtection="1"/>
    <xf numFmtId="9" fontId="82" fillId="0" borderId="74" xfId="0" applyNumberFormat="1" applyFont="1" applyBorder="1" applyAlignment="1" applyProtection="1"/>
    <xf numFmtId="9" fontId="83" fillId="0" borderId="75" xfId="0" applyNumberFormat="1" applyFont="1" applyBorder="1" applyAlignment="1" applyProtection="1"/>
    <xf numFmtId="9" fontId="84" fillId="0" borderId="76" xfId="0" applyNumberFormat="1" applyFont="1" applyBorder="1" applyAlignment="1" applyProtection="1"/>
    <xf numFmtId="9" fontId="85" fillId="0" borderId="77" xfId="0" applyNumberFormat="1" applyFont="1" applyBorder="1" applyAlignment="1" applyProtection="1"/>
    <xf numFmtId="9" fontId="86" fillId="0" borderId="78" xfId="0" applyNumberFormat="1" applyFont="1" applyBorder="1" applyAlignment="1" applyProtection="1"/>
    <xf numFmtId="9" fontId="87" fillId="0" borderId="79" xfId="0" applyNumberFormat="1" applyFont="1" applyBorder="1" applyAlignment="1" applyProtection="1"/>
    <xf numFmtId="9" fontId="88" fillId="0" borderId="80" xfId="0" applyNumberFormat="1" applyFont="1" applyBorder="1" applyAlignment="1" applyProtection="1"/>
    <xf numFmtId="9" fontId="89" fillId="0" borderId="81" xfId="0" applyNumberFormat="1" applyFont="1" applyBorder="1" applyAlignment="1" applyProtection="1"/>
    <xf numFmtId="9" fontId="90" fillId="0" borderId="82" xfId="0" applyNumberFormat="1" applyFont="1" applyBorder="1" applyAlignment="1" applyProtection="1"/>
    <xf numFmtId="9" fontId="91" fillId="0" borderId="83" xfId="0" applyNumberFormat="1" applyFont="1" applyBorder="1" applyAlignment="1" applyProtection="1"/>
    <xf numFmtId="9" fontId="92" fillId="0" borderId="84" xfId="0" applyNumberFormat="1" applyFont="1" applyBorder="1" applyAlignment="1" applyProtection="1"/>
    <xf numFmtId="9" fontId="93" fillId="0" borderId="85" xfId="0" applyNumberFormat="1" applyFont="1" applyBorder="1" applyAlignment="1" applyProtection="1"/>
    <xf numFmtId="9" fontId="94" fillId="0" borderId="86" xfId="0" applyNumberFormat="1" applyFont="1" applyBorder="1" applyAlignment="1" applyProtection="1"/>
    <xf numFmtId="9" fontId="95" fillId="0" borderId="87" xfId="0" applyNumberFormat="1" applyFont="1" applyBorder="1" applyAlignment="1" applyProtection="1"/>
    <xf numFmtId="9" fontId="96" fillId="0" borderId="88" xfId="0" applyNumberFormat="1" applyFont="1" applyBorder="1" applyAlignment="1" applyProtection="1"/>
    <xf numFmtId="9" fontId="97" fillId="0" borderId="89" xfId="0" applyNumberFormat="1" applyFont="1" applyBorder="1" applyAlignment="1" applyProtection="1"/>
    <xf numFmtId="9" fontId="98" fillId="0" borderId="90" xfId="0" applyNumberFormat="1" applyFont="1" applyBorder="1" applyAlignment="1" applyProtection="1"/>
    <xf numFmtId="9" fontId="99" fillId="0" borderId="91" xfId="0" applyNumberFormat="1" applyFont="1" applyBorder="1" applyAlignment="1" applyProtection="1"/>
    <xf numFmtId="9" fontId="100" fillId="0" borderId="92" xfId="0" applyNumberFormat="1" applyFont="1" applyBorder="1" applyAlignment="1" applyProtection="1"/>
    <xf numFmtId="9" fontId="101" fillId="0" borderId="93" xfId="0" applyNumberFormat="1" applyFont="1" applyBorder="1" applyAlignment="1" applyProtection="1"/>
    <xf numFmtId="9" fontId="102" fillId="0" borderId="94" xfId="0" applyNumberFormat="1" applyFont="1" applyBorder="1" applyAlignment="1" applyProtection="1"/>
    <xf numFmtId="9" fontId="103" fillId="0" borderId="95" xfId="0" applyNumberFormat="1" applyFont="1" applyBorder="1" applyAlignment="1" applyProtection="1"/>
    <xf numFmtId="9" fontId="104" fillId="0" borderId="96" xfId="0" applyNumberFormat="1" applyFont="1" applyBorder="1" applyAlignment="1" applyProtection="1"/>
    <xf numFmtId="9" fontId="105" fillId="0" borderId="97" xfId="0" applyNumberFormat="1" applyFont="1" applyBorder="1" applyAlignment="1" applyProtection="1"/>
    <xf numFmtId="9" fontId="106" fillId="0" borderId="98" xfId="0" applyNumberFormat="1" applyFont="1" applyBorder="1" applyAlignment="1" applyProtection="1"/>
    <xf numFmtId="9" fontId="107" fillId="0" borderId="99" xfId="0" applyNumberFormat="1" applyFont="1" applyBorder="1" applyAlignment="1" applyProtection="1"/>
    <xf numFmtId="9" fontId="108" fillId="0" borderId="100" xfId="0" applyNumberFormat="1" applyFont="1" applyBorder="1" applyAlignment="1" applyProtection="1"/>
    <xf numFmtId="9" fontId="109" fillId="0" borderId="101" xfId="0" applyNumberFormat="1" applyFont="1" applyBorder="1" applyAlignment="1" applyProtection="1"/>
    <xf numFmtId="9" fontId="110" fillId="0" borderId="102" xfId="0" applyNumberFormat="1" applyFont="1" applyBorder="1" applyAlignment="1" applyProtection="1"/>
    <xf numFmtId="9" fontId="111" fillId="0" borderId="103" xfId="0" applyNumberFormat="1" applyFont="1" applyBorder="1" applyAlignment="1" applyProtection="1"/>
    <xf numFmtId="9" fontId="112" fillId="0" borderId="104" xfId="0" applyNumberFormat="1" applyFont="1" applyBorder="1" applyAlignment="1" applyProtection="1"/>
    <xf numFmtId="9" fontId="113" fillId="0" borderId="105" xfId="0" applyNumberFormat="1" applyFont="1" applyBorder="1" applyAlignment="1" applyProtection="1"/>
    <xf numFmtId="9" fontId="114" fillId="0" borderId="106" xfId="0" applyNumberFormat="1" applyFont="1" applyBorder="1" applyAlignment="1" applyProtection="1"/>
    <xf numFmtId="9" fontId="115" fillId="0" borderId="107" xfId="0" applyNumberFormat="1" applyFont="1" applyBorder="1" applyAlignment="1" applyProtection="1"/>
    <xf numFmtId="9" fontId="116" fillId="0" borderId="108" xfId="0" applyNumberFormat="1" applyFont="1" applyBorder="1" applyAlignment="1" applyProtection="1"/>
    <xf numFmtId="9" fontId="117" fillId="0" borderId="109" xfId="0" applyNumberFormat="1" applyFont="1" applyBorder="1" applyAlignment="1" applyProtection="1"/>
    <xf numFmtId="9" fontId="118" fillId="0" borderId="110" xfId="0" applyNumberFormat="1" applyFont="1" applyBorder="1" applyAlignment="1" applyProtection="1"/>
    <xf numFmtId="9" fontId="119" fillId="0" borderId="111" xfId="0" applyNumberFormat="1" applyFont="1" applyBorder="1" applyAlignment="1" applyProtection="1"/>
    <xf numFmtId="9" fontId="120" fillId="0" borderId="112" xfId="0" applyNumberFormat="1" applyFont="1" applyBorder="1" applyAlignment="1" applyProtection="1"/>
    <xf numFmtId="9" fontId="121" fillId="0" borderId="113" xfId="0" applyNumberFormat="1" applyFont="1" applyBorder="1" applyAlignment="1" applyProtection="1"/>
    <xf numFmtId="9" fontId="122" fillId="0" borderId="114" xfId="0" applyNumberFormat="1" applyFont="1" applyBorder="1" applyAlignment="1" applyProtection="1"/>
    <xf numFmtId="9" fontId="123" fillId="0" borderId="115" xfId="0" applyNumberFormat="1" applyFont="1" applyBorder="1" applyAlignment="1" applyProtection="1"/>
    <xf numFmtId="9" fontId="124" fillId="0" borderId="116" xfId="0" applyNumberFormat="1" applyFont="1" applyBorder="1" applyAlignment="1" applyProtection="1"/>
    <xf numFmtId="9" fontId="125" fillId="0" borderId="117" xfId="0" applyNumberFormat="1" applyFont="1" applyBorder="1" applyAlignment="1" applyProtection="1"/>
    <xf numFmtId="9" fontId="126" fillId="0" borderId="118" xfId="0" applyNumberFormat="1" applyFont="1" applyBorder="1" applyAlignment="1" applyProtection="1"/>
    <xf numFmtId="9" fontId="127" fillId="0" borderId="119" xfId="0" applyNumberFormat="1" applyFont="1" applyBorder="1" applyAlignment="1" applyProtection="1"/>
    <xf numFmtId="9" fontId="128" fillId="0" borderId="120" xfId="0" applyNumberFormat="1" applyFont="1" applyBorder="1" applyAlignment="1" applyProtection="1"/>
    <xf numFmtId="9" fontId="129" fillId="0" borderId="121" xfId="0" applyNumberFormat="1" applyFont="1" applyBorder="1" applyAlignment="1" applyProtection="1"/>
    <xf numFmtId="9" fontId="130" fillId="0" borderId="122" xfId="0" applyNumberFormat="1" applyFont="1" applyBorder="1" applyAlignment="1" applyProtection="1"/>
    <xf numFmtId="9" fontId="131" fillId="0" borderId="123" xfId="0" applyNumberFormat="1" applyFont="1" applyBorder="1" applyAlignment="1" applyProtection="1"/>
    <xf numFmtId="9" fontId="132" fillId="0" borderId="124" xfId="0" applyNumberFormat="1" applyFont="1" applyBorder="1" applyAlignment="1" applyProtection="1"/>
    <xf numFmtId="9" fontId="133" fillId="0" borderId="125" xfId="0" applyNumberFormat="1" applyFont="1" applyBorder="1" applyAlignment="1" applyProtection="1"/>
    <xf numFmtId="9" fontId="134" fillId="0" borderId="126" xfId="0" applyNumberFormat="1" applyFont="1" applyBorder="1" applyAlignment="1" applyProtection="1"/>
    <xf numFmtId="9" fontId="135" fillId="0" borderId="127" xfId="0" applyNumberFormat="1" applyFont="1" applyBorder="1" applyAlignment="1" applyProtection="1"/>
    <xf numFmtId="9" fontId="136" fillId="0" borderId="128" xfId="0" applyNumberFormat="1" applyFont="1" applyBorder="1" applyAlignment="1" applyProtection="1"/>
    <xf numFmtId="9" fontId="137" fillId="0" borderId="129" xfId="0" applyNumberFormat="1" applyFont="1" applyBorder="1" applyAlignment="1" applyProtection="1"/>
    <xf numFmtId="9" fontId="138" fillId="0" borderId="130" xfId="0" applyNumberFormat="1" applyFont="1" applyBorder="1" applyAlignment="1" applyProtection="1"/>
    <xf numFmtId="9" fontId="139" fillId="0" borderId="131" xfId="0" applyNumberFormat="1" applyFont="1" applyBorder="1" applyAlignment="1" applyProtection="1"/>
    <xf numFmtId="9" fontId="140" fillId="0" borderId="132" xfId="0" applyNumberFormat="1" applyFont="1" applyBorder="1" applyAlignment="1" applyProtection="1"/>
    <xf numFmtId="9" fontId="141" fillId="0" borderId="133" xfId="0" applyNumberFormat="1" applyFont="1" applyBorder="1" applyAlignment="1" applyProtection="1"/>
    <xf numFmtId="9" fontId="142" fillId="0" borderId="134" xfId="0" applyNumberFormat="1" applyFont="1" applyBorder="1" applyAlignment="1" applyProtection="1"/>
    <xf numFmtId="9" fontId="143" fillId="0" borderId="135" xfId="0" applyNumberFormat="1" applyFont="1" applyBorder="1" applyAlignment="1" applyProtection="1"/>
    <xf numFmtId="9" fontId="144" fillId="0" borderId="136" xfId="0" applyNumberFormat="1" applyFont="1" applyBorder="1" applyAlignment="1" applyProtection="1"/>
    <xf numFmtId="9" fontId="145" fillId="0" borderId="137" xfId="0" applyNumberFormat="1" applyFont="1" applyBorder="1" applyAlignment="1" applyProtection="1"/>
    <xf numFmtId="9" fontId="146" fillId="0" borderId="138" xfId="0" applyNumberFormat="1" applyFont="1" applyBorder="1" applyAlignment="1" applyProtection="1"/>
    <xf numFmtId="9" fontId="147" fillId="0" borderId="139" xfId="0" applyNumberFormat="1" applyFont="1" applyBorder="1" applyAlignment="1" applyProtection="1"/>
    <xf numFmtId="9" fontId="148" fillId="0" borderId="140" xfId="0" applyNumberFormat="1" applyFont="1" applyBorder="1" applyAlignment="1" applyProtection="1"/>
    <xf numFmtId="9" fontId="149" fillId="0" borderId="141" xfId="0" applyNumberFormat="1" applyFont="1" applyBorder="1" applyAlignment="1" applyProtection="1"/>
    <xf numFmtId="9" fontId="150" fillId="0" borderId="142" xfId="0" applyNumberFormat="1" applyFont="1" applyBorder="1" applyAlignment="1" applyProtection="1"/>
    <xf numFmtId="9" fontId="151" fillId="0" borderId="143" xfId="0" applyNumberFormat="1" applyFont="1" applyBorder="1" applyAlignment="1" applyProtection="1"/>
    <xf numFmtId="9" fontId="152" fillId="0" borderId="144" xfId="0" applyNumberFormat="1" applyFont="1" applyBorder="1" applyAlignment="1" applyProtection="1"/>
    <xf numFmtId="9" fontId="153" fillId="0" borderId="145" xfId="0" applyNumberFormat="1" applyFont="1" applyBorder="1" applyAlignment="1" applyProtection="1"/>
    <xf numFmtId="9" fontId="154" fillId="0" borderId="146" xfId="0" applyNumberFormat="1" applyFont="1" applyBorder="1" applyAlignment="1" applyProtection="1"/>
    <xf numFmtId="9" fontId="155" fillId="0" borderId="147" xfId="0" applyNumberFormat="1" applyFont="1" applyBorder="1" applyAlignment="1" applyProtection="1"/>
    <xf numFmtId="9" fontId="156" fillId="0" borderId="148" xfId="0" applyNumberFormat="1" applyFont="1" applyBorder="1" applyAlignment="1" applyProtection="1"/>
    <xf numFmtId="9" fontId="157" fillId="0" borderId="149" xfId="0" applyNumberFormat="1" applyFont="1" applyBorder="1" applyAlignment="1" applyProtection="1"/>
    <xf numFmtId="9" fontId="158" fillId="0" borderId="150" xfId="0" applyNumberFormat="1" applyFont="1" applyBorder="1" applyAlignment="1" applyProtection="1"/>
    <xf numFmtId="9" fontId="159" fillId="0" borderId="151" xfId="0" applyNumberFormat="1" applyFont="1" applyBorder="1" applyAlignment="1" applyProtection="1"/>
    <xf numFmtId="9" fontId="160" fillId="0" borderId="152" xfId="0" applyNumberFormat="1" applyFont="1" applyBorder="1" applyAlignment="1" applyProtection="1"/>
    <xf numFmtId="9" fontId="161" fillId="0" borderId="153" xfId="0" applyNumberFormat="1" applyFont="1" applyBorder="1" applyAlignment="1" applyProtection="1"/>
    <xf numFmtId="9" fontId="162" fillId="0" borderId="154" xfId="0" applyNumberFormat="1" applyFont="1" applyBorder="1" applyAlignment="1" applyProtection="1"/>
    <xf numFmtId="9" fontId="163" fillId="0" borderId="155" xfId="0" applyNumberFormat="1" applyFont="1" applyBorder="1" applyAlignment="1" applyProtection="1"/>
    <xf numFmtId="9" fontId="164" fillId="0" borderId="156" xfId="0" applyNumberFormat="1" applyFont="1" applyBorder="1" applyAlignment="1" applyProtection="1"/>
    <xf numFmtId="9" fontId="165" fillId="0" borderId="157" xfId="0" applyNumberFormat="1" applyFont="1" applyBorder="1" applyAlignment="1" applyProtection="1"/>
    <xf numFmtId="9" fontId="166" fillId="0" borderId="158" xfId="0" applyNumberFormat="1" applyFont="1" applyBorder="1" applyAlignment="1" applyProtection="1"/>
    <xf numFmtId="9" fontId="167" fillId="0" borderId="159" xfId="0" applyNumberFormat="1" applyFont="1" applyBorder="1" applyAlignment="1" applyProtection="1"/>
    <xf numFmtId="9" fontId="168" fillId="0" borderId="160" xfId="0" applyNumberFormat="1" applyFont="1" applyBorder="1" applyAlignment="1" applyProtection="1"/>
    <xf numFmtId="9" fontId="169" fillId="0" borderId="161" xfId="0" applyNumberFormat="1" applyFont="1" applyBorder="1" applyAlignment="1" applyProtection="1"/>
    <xf numFmtId="9" fontId="170" fillId="0" borderId="162" xfId="0" applyNumberFormat="1" applyFont="1" applyBorder="1" applyAlignment="1" applyProtection="1"/>
    <xf numFmtId="9" fontId="171" fillId="0" borderId="163" xfId="0" applyNumberFormat="1" applyFont="1" applyBorder="1" applyAlignment="1" applyProtection="1"/>
    <xf numFmtId="9" fontId="172" fillId="0" borderId="164" xfId="0" applyNumberFormat="1" applyFont="1" applyBorder="1" applyAlignment="1" applyProtection="1"/>
    <xf numFmtId="9" fontId="173" fillId="0" borderId="165" xfId="0" applyNumberFormat="1" applyFont="1" applyBorder="1" applyAlignment="1" applyProtection="1"/>
    <xf numFmtId="9" fontId="174" fillId="0" borderId="166" xfId="0" applyNumberFormat="1" applyFont="1" applyBorder="1" applyAlignment="1" applyProtection="1"/>
    <xf numFmtId="9" fontId="175" fillId="0" borderId="167" xfId="0" applyNumberFormat="1" applyFont="1" applyBorder="1" applyAlignment="1" applyProtection="1"/>
    <xf numFmtId="9" fontId="176" fillId="0" borderId="168" xfId="0" applyNumberFormat="1" applyFont="1" applyBorder="1" applyAlignment="1" applyProtection="1"/>
    <xf numFmtId="9" fontId="177" fillId="0" borderId="169" xfId="0" applyNumberFormat="1" applyFont="1" applyBorder="1" applyAlignment="1" applyProtection="1"/>
    <xf numFmtId="9" fontId="178" fillId="0" borderId="170" xfId="0" applyNumberFormat="1" applyFont="1" applyBorder="1" applyAlignment="1" applyProtection="1"/>
    <xf numFmtId="9" fontId="179" fillId="0" borderId="171" xfId="0" applyNumberFormat="1" applyFont="1" applyBorder="1" applyAlignment="1" applyProtection="1"/>
    <xf numFmtId="9" fontId="180" fillId="0" borderId="172" xfId="0" applyNumberFormat="1" applyFont="1" applyBorder="1" applyAlignment="1" applyProtection="1"/>
    <xf numFmtId="9" fontId="181" fillId="0" borderId="173" xfId="0" applyNumberFormat="1" applyFont="1" applyBorder="1" applyAlignment="1" applyProtection="1"/>
    <xf numFmtId="9" fontId="182" fillId="0" borderId="174" xfId="0" applyNumberFormat="1" applyFont="1" applyBorder="1" applyAlignment="1" applyProtection="1"/>
    <xf numFmtId="9" fontId="183" fillId="0" borderId="175" xfId="0" applyNumberFormat="1" applyFont="1" applyBorder="1" applyAlignment="1" applyProtection="1"/>
    <xf numFmtId="9" fontId="184" fillId="0" borderId="176" xfId="0" applyNumberFormat="1" applyFont="1" applyBorder="1" applyAlignment="1" applyProtection="1"/>
    <xf numFmtId="9" fontId="185" fillId="0" borderId="177" xfId="0" applyNumberFormat="1" applyFont="1" applyBorder="1" applyAlignment="1" applyProtection="1"/>
    <xf numFmtId="9" fontId="186" fillId="0" borderId="178" xfId="0" applyNumberFormat="1" applyFont="1" applyBorder="1" applyAlignment="1" applyProtection="1"/>
    <xf numFmtId="9" fontId="187" fillId="0" borderId="179" xfId="0" applyNumberFormat="1" applyFont="1" applyBorder="1" applyAlignment="1" applyProtection="1"/>
    <xf numFmtId="9" fontId="188" fillId="0" borderId="180" xfId="0" applyNumberFormat="1" applyFont="1" applyBorder="1" applyAlignment="1" applyProtection="1"/>
    <xf numFmtId="9" fontId="189" fillId="0" borderId="181" xfId="0" applyNumberFormat="1" applyFont="1" applyBorder="1" applyAlignment="1" applyProtection="1"/>
    <xf numFmtId="9" fontId="190" fillId="0" borderId="182" xfId="0" applyNumberFormat="1" applyFont="1" applyBorder="1" applyAlignment="1" applyProtection="1"/>
    <xf numFmtId="9" fontId="191" fillId="0" borderId="183" xfId="0" applyNumberFormat="1" applyFont="1" applyBorder="1" applyAlignment="1" applyProtection="1"/>
    <xf numFmtId="9" fontId="192" fillId="0" borderId="184" xfId="0" applyNumberFormat="1" applyFont="1" applyBorder="1" applyAlignment="1" applyProtection="1"/>
    <xf numFmtId="9" fontId="193" fillId="0" borderId="185" xfId="0" applyNumberFormat="1" applyFont="1" applyBorder="1" applyAlignment="1" applyProtection="1"/>
    <xf numFmtId="9" fontId="194" fillId="0" borderId="186" xfId="0" applyNumberFormat="1" applyFont="1" applyBorder="1" applyAlignment="1" applyProtection="1"/>
    <xf numFmtId="9" fontId="195" fillId="0" borderId="187" xfId="0" applyNumberFormat="1" applyFont="1" applyBorder="1" applyAlignment="1" applyProtection="1"/>
    <xf numFmtId="9" fontId="196" fillId="0" borderId="188" xfId="0" applyNumberFormat="1" applyFont="1" applyBorder="1" applyAlignment="1" applyProtection="1"/>
    <xf numFmtId="9" fontId="197" fillId="0" borderId="189" xfId="0" applyNumberFormat="1" applyFont="1" applyBorder="1" applyAlignment="1" applyProtection="1"/>
    <xf numFmtId="9" fontId="198" fillId="0" borderId="190" xfId="0" applyNumberFormat="1" applyFont="1" applyBorder="1" applyAlignment="1" applyProtection="1"/>
    <xf numFmtId="9" fontId="199" fillId="0" borderId="191" xfId="0" applyNumberFormat="1" applyFont="1" applyBorder="1" applyAlignment="1" applyProtection="1"/>
    <xf numFmtId="9" fontId="200" fillId="0" borderId="192" xfId="0" applyNumberFormat="1" applyFont="1" applyBorder="1" applyAlignment="1" applyProtection="1"/>
    <xf numFmtId="9" fontId="201" fillId="0" borderId="193" xfId="0" applyNumberFormat="1" applyFont="1" applyBorder="1" applyAlignment="1" applyProtection="1"/>
    <xf numFmtId="9" fontId="202" fillId="0" borderId="194" xfId="0" applyNumberFormat="1" applyFont="1" applyBorder="1" applyAlignment="1" applyProtection="1"/>
    <xf numFmtId="9" fontId="203" fillId="0" borderId="195" xfId="0" applyNumberFormat="1" applyFont="1" applyBorder="1" applyAlignment="1" applyProtection="1"/>
    <xf numFmtId="9" fontId="204" fillId="0" borderId="196" xfId="0" applyNumberFormat="1" applyFont="1" applyBorder="1" applyAlignment="1" applyProtection="1"/>
    <xf numFmtId="9" fontId="205" fillId="0" borderId="197" xfId="0" applyNumberFormat="1" applyFont="1" applyBorder="1" applyAlignment="1" applyProtection="1"/>
    <xf numFmtId="9" fontId="206" fillId="0" borderId="198" xfId="0" applyNumberFormat="1" applyFont="1" applyBorder="1" applyAlignment="1" applyProtection="1"/>
    <xf numFmtId="9" fontId="207" fillId="0" borderId="199" xfId="0" applyNumberFormat="1" applyFont="1" applyBorder="1" applyAlignment="1" applyProtection="1"/>
    <xf numFmtId="9" fontId="208" fillId="0" borderId="200" xfId="0" applyNumberFormat="1" applyFont="1" applyBorder="1" applyAlignment="1" applyProtection="1"/>
    <xf numFmtId="9" fontId="209" fillId="0" borderId="201" xfId="0" applyNumberFormat="1" applyFont="1" applyBorder="1" applyAlignment="1" applyProtection="1"/>
    <xf numFmtId="9" fontId="210" fillId="0" borderId="202" xfId="0" applyNumberFormat="1" applyFont="1" applyBorder="1" applyAlignment="1" applyProtection="1"/>
    <xf numFmtId="9" fontId="211" fillId="0" borderId="203" xfId="0" applyNumberFormat="1" applyFont="1" applyBorder="1" applyAlignment="1" applyProtection="1"/>
    <xf numFmtId="9" fontId="212" fillId="0" borderId="204" xfId="0" applyNumberFormat="1" applyFont="1" applyBorder="1" applyAlignment="1" applyProtection="1"/>
    <xf numFmtId="9" fontId="213" fillId="0" borderId="205" xfId="0" applyNumberFormat="1" applyFont="1" applyBorder="1" applyAlignment="1" applyProtection="1"/>
    <xf numFmtId="9" fontId="214" fillId="0" borderId="206" xfId="0" applyNumberFormat="1" applyFont="1" applyBorder="1" applyAlignment="1" applyProtection="1"/>
    <xf numFmtId="9" fontId="215" fillId="0" borderId="207" xfId="0" applyNumberFormat="1" applyFont="1" applyBorder="1" applyAlignment="1" applyProtection="1"/>
    <xf numFmtId="9" fontId="216" fillId="0" borderId="208" xfId="0" applyNumberFormat="1" applyFont="1" applyBorder="1" applyAlignment="1" applyProtection="1"/>
    <xf numFmtId="9" fontId="217" fillId="0" borderId="209" xfId="0" applyNumberFormat="1" applyFont="1" applyBorder="1" applyAlignment="1" applyProtection="1"/>
    <xf numFmtId="9" fontId="218" fillId="0" borderId="210" xfId="0" applyNumberFormat="1" applyFont="1" applyBorder="1" applyAlignment="1" applyProtection="1"/>
    <xf numFmtId="9" fontId="219" fillId="0" borderId="211" xfId="0" applyNumberFormat="1" applyFont="1" applyBorder="1" applyAlignment="1" applyProtection="1"/>
    <xf numFmtId="9" fontId="220" fillId="0" borderId="212" xfId="0" applyNumberFormat="1" applyFont="1" applyBorder="1" applyAlignment="1" applyProtection="1"/>
    <xf numFmtId="9" fontId="221" fillId="0" borderId="213" xfId="0" applyNumberFormat="1" applyFont="1" applyBorder="1" applyAlignment="1" applyProtection="1"/>
    <xf numFmtId="9" fontId="222" fillId="0" borderId="214" xfId="0" applyNumberFormat="1" applyFont="1" applyBorder="1" applyAlignment="1" applyProtection="1"/>
    <xf numFmtId="9" fontId="223" fillId="0" borderId="215" xfId="0" applyNumberFormat="1" applyFont="1" applyBorder="1" applyAlignment="1" applyProtection="1"/>
    <xf numFmtId="9" fontId="224" fillId="0" borderId="216" xfId="0" applyNumberFormat="1" applyFont="1" applyBorder="1" applyAlignment="1" applyProtection="1"/>
    <xf numFmtId="9" fontId="225" fillId="0" borderId="217" xfId="0" applyNumberFormat="1" applyFont="1" applyBorder="1" applyAlignment="1" applyProtection="1"/>
    <xf numFmtId="9" fontId="226" fillId="0" borderId="218" xfId="0" applyNumberFormat="1" applyFont="1" applyBorder="1" applyAlignment="1" applyProtection="1"/>
    <xf numFmtId="9" fontId="227" fillId="0" borderId="219" xfId="0" applyNumberFormat="1" applyFont="1" applyBorder="1" applyAlignment="1" applyProtection="1"/>
    <xf numFmtId="9" fontId="228" fillId="0" borderId="220" xfId="0" applyNumberFormat="1" applyFont="1" applyBorder="1" applyAlignment="1" applyProtection="1"/>
    <xf numFmtId="9" fontId="229" fillId="0" borderId="221" xfId="0" applyNumberFormat="1" applyFont="1" applyBorder="1" applyAlignment="1" applyProtection="1"/>
    <xf numFmtId="9" fontId="230" fillId="0" borderId="222" xfId="0" applyNumberFormat="1" applyFont="1" applyBorder="1" applyAlignment="1" applyProtection="1"/>
    <xf numFmtId="9" fontId="231" fillId="0" borderId="223" xfId="0" applyNumberFormat="1" applyFont="1" applyBorder="1" applyAlignment="1" applyProtection="1"/>
    <xf numFmtId="9" fontId="232" fillId="0" borderId="224" xfId="0" applyNumberFormat="1" applyFont="1" applyBorder="1" applyAlignment="1" applyProtection="1"/>
    <xf numFmtId="9" fontId="233" fillId="0" borderId="225" xfId="0" applyNumberFormat="1" applyFont="1" applyBorder="1" applyAlignment="1" applyProtection="1"/>
    <xf numFmtId="9" fontId="234" fillId="0" borderId="226" xfId="0" applyNumberFormat="1" applyFont="1" applyBorder="1" applyAlignment="1" applyProtection="1"/>
    <xf numFmtId="9" fontId="235" fillId="0" borderId="227" xfId="0" applyNumberFormat="1" applyFont="1" applyBorder="1" applyAlignment="1" applyProtection="1"/>
    <xf numFmtId="9" fontId="236" fillId="0" borderId="228" xfId="0" applyNumberFormat="1" applyFont="1" applyBorder="1" applyAlignment="1" applyProtection="1"/>
    <xf numFmtId="9" fontId="237" fillId="0" borderId="229" xfId="0" applyNumberFormat="1" applyFont="1" applyBorder="1" applyAlignment="1" applyProtection="1"/>
    <xf numFmtId="9" fontId="238" fillId="0" borderId="230" xfId="0" applyNumberFormat="1" applyFont="1" applyBorder="1" applyAlignment="1" applyProtection="1"/>
    <xf numFmtId="9" fontId="239" fillId="0" borderId="231" xfId="0" applyNumberFormat="1" applyFont="1" applyBorder="1" applyAlignment="1" applyProtection="1"/>
    <xf numFmtId="9" fontId="240" fillId="0" borderId="232" xfId="0" applyNumberFormat="1" applyFont="1" applyBorder="1" applyAlignment="1" applyProtection="1"/>
    <xf numFmtId="9" fontId="241" fillId="0" borderId="233" xfId="0" applyNumberFormat="1" applyFont="1" applyBorder="1" applyAlignment="1" applyProtection="1"/>
    <xf numFmtId="9" fontId="242" fillId="0" borderId="234" xfId="0" applyNumberFormat="1" applyFont="1" applyBorder="1" applyAlignment="1" applyProtection="1"/>
    <xf numFmtId="9" fontId="243" fillId="0" borderId="235" xfId="0" applyNumberFormat="1" applyFont="1" applyBorder="1" applyAlignment="1" applyProtection="1"/>
    <xf numFmtId="9" fontId="244" fillId="0" borderId="236" xfId="0" applyNumberFormat="1" applyFont="1" applyBorder="1" applyAlignment="1" applyProtection="1"/>
    <xf numFmtId="9" fontId="245" fillId="0" borderId="237" xfId="0" applyNumberFormat="1" applyFont="1" applyBorder="1" applyAlignment="1" applyProtection="1"/>
    <xf numFmtId="9" fontId="246" fillId="0" borderId="238" xfId="0" applyNumberFormat="1" applyFont="1" applyBorder="1" applyAlignment="1" applyProtection="1"/>
    <xf numFmtId="9" fontId="247" fillId="0" borderId="239" xfId="0" applyNumberFormat="1" applyFont="1" applyBorder="1" applyAlignment="1" applyProtection="1"/>
    <xf numFmtId="9" fontId="248" fillId="0" borderId="240" xfId="0" applyNumberFormat="1" applyFont="1" applyBorder="1" applyAlignment="1" applyProtection="1"/>
    <xf numFmtId="9" fontId="249" fillId="0" borderId="241" xfId="0" applyNumberFormat="1" applyFont="1" applyBorder="1" applyAlignment="1" applyProtection="1"/>
    <xf numFmtId="9" fontId="250" fillId="0" borderId="242" xfId="0" applyNumberFormat="1" applyFont="1" applyBorder="1" applyAlignment="1" applyProtection="1"/>
    <xf numFmtId="9" fontId="251" fillId="0" borderId="243" xfId="0" applyNumberFormat="1" applyFont="1" applyBorder="1" applyAlignment="1" applyProtection="1"/>
    <xf numFmtId="9" fontId="252" fillId="0" borderId="244" xfId="0" applyNumberFormat="1" applyFont="1" applyBorder="1" applyAlignment="1" applyProtection="1"/>
    <xf numFmtId="9" fontId="253" fillId="0" borderId="245" xfId="0" applyNumberFormat="1" applyFont="1" applyBorder="1" applyAlignment="1" applyProtection="1"/>
    <xf numFmtId="9" fontId="254" fillId="0" borderId="246" xfId="0" applyNumberFormat="1" applyFont="1" applyBorder="1" applyAlignment="1" applyProtection="1"/>
    <xf numFmtId="9" fontId="255" fillId="0" borderId="247" xfId="0" applyNumberFormat="1" applyFont="1" applyBorder="1" applyAlignment="1" applyProtection="1"/>
    <xf numFmtId="9" fontId="256" fillId="0" borderId="248" xfId="0" applyNumberFormat="1" applyFont="1" applyBorder="1" applyAlignment="1" applyProtection="1"/>
    <xf numFmtId="9" fontId="257" fillId="0" borderId="249" xfId="0" applyNumberFormat="1" applyFont="1" applyBorder="1" applyAlignment="1" applyProtection="1"/>
    <xf numFmtId="9" fontId="258" fillId="0" borderId="250" xfId="0" applyNumberFormat="1" applyFont="1" applyBorder="1" applyAlignment="1" applyProtection="1"/>
    <xf numFmtId="9" fontId="259" fillId="0" borderId="251" xfId="0" applyNumberFormat="1" applyFont="1" applyBorder="1" applyAlignment="1" applyProtection="1"/>
    <xf numFmtId="9" fontId="260" fillId="0" borderId="252" xfId="0" applyNumberFormat="1" applyFont="1" applyBorder="1" applyAlignment="1" applyProtection="1"/>
    <xf numFmtId="9" fontId="261" fillId="0" borderId="253" xfId="0" applyNumberFormat="1" applyFont="1" applyBorder="1" applyAlignment="1" applyProtection="1"/>
    <xf numFmtId="9" fontId="262" fillId="0" borderId="254" xfId="0" applyNumberFormat="1" applyFont="1" applyBorder="1" applyAlignment="1" applyProtection="1"/>
    <xf numFmtId="9" fontId="263" fillId="0" borderId="255" xfId="0" applyNumberFormat="1" applyFont="1" applyBorder="1" applyAlignment="1" applyProtection="1"/>
    <xf numFmtId="9" fontId="264" fillId="0" borderId="256" xfId="0" applyNumberFormat="1" applyFont="1" applyBorder="1" applyAlignment="1" applyProtection="1"/>
    <xf numFmtId="9" fontId="265" fillId="0" borderId="257" xfId="0" applyNumberFormat="1" applyFont="1" applyBorder="1" applyAlignment="1" applyProtection="1"/>
    <xf numFmtId="9" fontId="266" fillId="0" borderId="258" xfId="0" applyNumberFormat="1" applyFont="1" applyBorder="1" applyAlignment="1" applyProtection="1"/>
    <xf numFmtId="9" fontId="267" fillId="0" borderId="259" xfId="0" applyNumberFormat="1" applyFont="1" applyBorder="1" applyAlignment="1" applyProtection="1"/>
    <xf numFmtId="9" fontId="268" fillId="0" borderId="260" xfId="0" applyNumberFormat="1" applyFont="1" applyBorder="1" applyAlignment="1" applyProtection="1"/>
    <xf numFmtId="9" fontId="269" fillId="0" borderId="261" xfId="0" applyNumberFormat="1" applyFont="1" applyBorder="1" applyAlignment="1" applyProtection="1"/>
    <xf numFmtId="9" fontId="270" fillId="0" borderId="262" xfId="0" applyNumberFormat="1" applyFont="1" applyBorder="1" applyAlignment="1" applyProtection="1"/>
    <xf numFmtId="9" fontId="271" fillId="0" borderId="263" xfId="0" applyNumberFormat="1" applyFont="1" applyBorder="1" applyAlignment="1" applyProtection="1"/>
    <xf numFmtId="9" fontId="272" fillId="0" borderId="264" xfId="0" applyNumberFormat="1" applyFont="1" applyBorder="1" applyAlignment="1" applyProtection="1"/>
    <xf numFmtId="9" fontId="273" fillId="0" borderId="265" xfId="0" applyNumberFormat="1" applyFont="1" applyBorder="1" applyAlignment="1" applyProtection="1"/>
    <xf numFmtId="9" fontId="274" fillId="0" borderId="266" xfId="0" applyNumberFormat="1" applyFont="1" applyBorder="1" applyAlignment="1" applyProtection="1"/>
    <xf numFmtId="9" fontId="275" fillId="0" borderId="267" xfId="0" applyNumberFormat="1" applyFont="1" applyBorder="1" applyAlignment="1" applyProtection="1"/>
    <xf numFmtId="9" fontId="276" fillId="0" borderId="268" xfId="0" applyNumberFormat="1" applyFont="1" applyBorder="1" applyAlignment="1" applyProtection="1"/>
    <xf numFmtId="9" fontId="277" fillId="0" borderId="269" xfId="0" applyNumberFormat="1" applyFont="1" applyBorder="1" applyAlignment="1" applyProtection="1"/>
    <xf numFmtId="9" fontId="278" fillId="0" borderId="270" xfId="0" applyNumberFormat="1" applyFont="1" applyBorder="1" applyAlignment="1" applyProtection="1"/>
    <xf numFmtId="9" fontId="279" fillId="0" borderId="271" xfId="0" applyNumberFormat="1" applyFont="1" applyBorder="1" applyAlignment="1" applyProtection="1"/>
    <xf numFmtId="9" fontId="280" fillId="0" borderId="272" xfId="0" applyNumberFormat="1" applyFont="1" applyBorder="1" applyAlignment="1" applyProtection="1"/>
    <xf numFmtId="9" fontId="281" fillId="0" borderId="273" xfId="0" applyNumberFormat="1" applyFont="1" applyBorder="1" applyAlignment="1" applyProtection="1"/>
    <xf numFmtId="9" fontId="282" fillId="0" borderId="274" xfId="0" applyNumberFormat="1" applyFont="1" applyBorder="1" applyAlignment="1" applyProtection="1"/>
    <xf numFmtId="9" fontId="283" fillId="0" borderId="275" xfId="0" applyNumberFormat="1" applyFont="1" applyBorder="1" applyAlignment="1" applyProtection="1"/>
    <xf numFmtId="9" fontId="284" fillId="0" borderId="276" xfId="0" applyNumberFormat="1" applyFont="1" applyBorder="1" applyAlignment="1" applyProtection="1"/>
    <xf numFmtId="9" fontId="285" fillId="0" borderId="277" xfId="0" applyNumberFormat="1" applyFont="1" applyBorder="1" applyAlignment="1" applyProtection="1"/>
    <xf numFmtId="9" fontId="286" fillId="0" borderId="278" xfId="0" applyNumberFormat="1" applyFont="1" applyBorder="1" applyAlignment="1" applyProtection="1"/>
    <xf numFmtId="9" fontId="287" fillId="0" borderId="279" xfId="0" applyNumberFormat="1" applyFont="1" applyBorder="1" applyAlignment="1" applyProtection="1"/>
    <xf numFmtId="9" fontId="288" fillId="0" borderId="280" xfId="0" applyNumberFormat="1" applyFont="1" applyBorder="1" applyAlignment="1" applyProtection="1"/>
    <xf numFmtId="9" fontId="289" fillId="0" borderId="281" xfId="0" applyNumberFormat="1" applyFont="1" applyBorder="1" applyAlignment="1" applyProtection="1"/>
    <xf numFmtId="9" fontId="290" fillId="0" borderId="282" xfId="0" applyNumberFormat="1" applyFont="1" applyBorder="1" applyAlignment="1" applyProtection="1"/>
    <xf numFmtId="9" fontId="291" fillId="0" borderId="283" xfId="0" applyNumberFormat="1" applyFont="1" applyBorder="1" applyAlignment="1" applyProtection="1"/>
    <xf numFmtId="9" fontId="292" fillId="0" borderId="284" xfId="0" applyNumberFormat="1" applyFont="1" applyBorder="1" applyAlignment="1" applyProtection="1"/>
    <xf numFmtId="9" fontId="293" fillId="0" borderId="285" xfId="0" applyNumberFormat="1" applyFont="1" applyBorder="1" applyAlignment="1" applyProtection="1"/>
    <xf numFmtId="9" fontId="294" fillId="0" borderId="286" xfId="0" applyNumberFormat="1" applyFont="1" applyBorder="1" applyAlignment="1" applyProtection="1"/>
    <xf numFmtId="9" fontId="295" fillId="0" borderId="287" xfId="0" applyNumberFormat="1" applyFont="1" applyBorder="1" applyAlignment="1" applyProtection="1"/>
    <xf numFmtId="9" fontId="296" fillId="0" borderId="288" xfId="0" applyNumberFormat="1" applyFont="1" applyBorder="1" applyAlignment="1" applyProtection="1"/>
    <xf numFmtId="9" fontId="297" fillId="0" borderId="289" xfId="0" applyNumberFormat="1" applyFont="1" applyBorder="1" applyAlignment="1" applyProtection="1"/>
    <xf numFmtId="9" fontId="298" fillId="0" borderId="290" xfId="0" applyNumberFormat="1" applyFont="1" applyBorder="1" applyAlignment="1" applyProtection="1"/>
    <xf numFmtId="9" fontId="299" fillId="0" borderId="291" xfId="0" applyNumberFormat="1" applyFont="1" applyBorder="1" applyAlignment="1" applyProtection="1"/>
    <xf numFmtId="9" fontId="300" fillId="0" borderId="292" xfId="0" applyNumberFormat="1" applyFont="1" applyBorder="1" applyAlignment="1" applyProtection="1"/>
    <xf numFmtId="9" fontId="301" fillId="0" borderId="293" xfId="0" applyNumberFormat="1" applyFont="1" applyBorder="1" applyAlignment="1" applyProtection="1"/>
    <xf numFmtId="9" fontId="302" fillId="0" borderId="294" xfId="0" applyNumberFormat="1" applyFont="1" applyBorder="1" applyAlignment="1" applyProtection="1"/>
    <xf numFmtId="9" fontId="303" fillId="0" borderId="295" xfId="0" applyNumberFormat="1" applyFont="1" applyBorder="1" applyAlignment="1" applyProtection="1"/>
    <xf numFmtId="9" fontId="304" fillId="0" borderId="296" xfId="0" applyNumberFormat="1" applyFont="1" applyBorder="1" applyAlignment="1" applyProtection="1"/>
    <xf numFmtId="9" fontId="305" fillId="0" borderId="297" xfId="0" applyNumberFormat="1" applyFont="1" applyBorder="1" applyAlignment="1" applyProtection="1"/>
    <xf numFmtId="9" fontId="306" fillId="0" borderId="298" xfId="0" applyNumberFormat="1" applyFont="1" applyBorder="1" applyAlignment="1" applyProtection="1"/>
    <xf numFmtId="9" fontId="307" fillId="0" borderId="299" xfId="0" applyNumberFormat="1" applyFont="1" applyBorder="1" applyAlignment="1" applyProtection="1"/>
    <xf numFmtId="9" fontId="308" fillId="0" borderId="300" xfId="0" applyNumberFormat="1" applyFont="1" applyBorder="1" applyAlignment="1" applyProtection="1"/>
    <xf numFmtId="9" fontId="309" fillId="0" borderId="301" xfId="0" applyNumberFormat="1" applyFont="1" applyBorder="1" applyAlignment="1" applyProtection="1"/>
    <xf numFmtId="9" fontId="310" fillId="0" borderId="302" xfId="0" applyNumberFormat="1" applyFont="1" applyBorder="1" applyAlignment="1" applyProtection="1"/>
    <xf numFmtId="9" fontId="311" fillId="0" borderId="303" xfId="0" applyNumberFormat="1" applyFont="1" applyBorder="1" applyAlignment="1" applyProtection="1"/>
    <xf numFmtId="9" fontId="312" fillId="0" borderId="304" xfId="0" applyNumberFormat="1" applyFont="1" applyBorder="1" applyAlignment="1" applyProtection="1"/>
    <xf numFmtId="9" fontId="313" fillId="0" borderId="305" xfId="0" applyNumberFormat="1" applyFont="1" applyBorder="1" applyAlignment="1" applyProtection="1"/>
    <xf numFmtId="9" fontId="314" fillId="0" borderId="306" xfId="0" applyNumberFormat="1" applyFont="1" applyBorder="1" applyAlignment="1" applyProtection="1"/>
    <xf numFmtId="9" fontId="315" fillId="0" borderId="307" xfId="0" applyNumberFormat="1" applyFont="1" applyBorder="1" applyAlignment="1" applyProtection="1"/>
    <xf numFmtId="9" fontId="316" fillId="0" borderId="308" xfId="0" applyNumberFormat="1" applyFont="1" applyBorder="1" applyAlignment="1" applyProtection="1"/>
    <xf numFmtId="9" fontId="317" fillId="0" borderId="309" xfId="0" applyNumberFormat="1" applyFont="1" applyBorder="1" applyAlignment="1" applyProtection="1"/>
    <xf numFmtId="9" fontId="318" fillId="0" borderId="310" xfId="0" applyNumberFormat="1" applyFont="1" applyBorder="1" applyAlignment="1" applyProtection="1"/>
    <xf numFmtId="9" fontId="319" fillId="0" borderId="311" xfId="0" applyNumberFormat="1" applyFont="1" applyBorder="1" applyAlignment="1" applyProtection="1"/>
    <xf numFmtId="9" fontId="320" fillId="0" borderId="312" xfId="0" applyNumberFormat="1" applyFont="1" applyBorder="1" applyAlignment="1" applyProtection="1"/>
    <xf numFmtId="9" fontId="321" fillId="0" borderId="313" xfId="0" applyNumberFormat="1" applyFont="1" applyBorder="1" applyAlignment="1" applyProtection="1"/>
    <xf numFmtId="9" fontId="322" fillId="0" borderId="314" xfId="0" applyNumberFormat="1" applyFont="1" applyBorder="1" applyAlignment="1" applyProtection="1"/>
    <xf numFmtId="9" fontId="323" fillId="0" borderId="315" xfId="0" applyNumberFormat="1" applyFont="1" applyBorder="1" applyAlignment="1" applyProtection="1"/>
    <xf numFmtId="9" fontId="324" fillId="0" borderId="316" xfId="0" applyNumberFormat="1" applyFont="1" applyBorder="1" applyAlignment="1" applyProtection="1"/>
    <xf numFmtId="9" fontId="325" fillId="0" borderId="317" xfId="0" applyNumberFormat="1" applyFont="1" applyBorder="1" applyAlignment="1" applyProtection="1"/>
    <xf numFmtId="9" fontId="326" fillId="0" borderId="318" xfId="0" applyNumberFormat="1" applyFont="1" applyBorder="1" applyAlignment="1" applyProtection="1"/>
    <xf numFmtId="9" fontId="327" fillId="0" borderId="319" xfId="0" applyNumberFormat="1" applyFont="1" applyBorder="1" applyAlignment="1" applyProtection="1"/>
    <xf numFmtId="9" fontId="328" fillId="0" borderId="320" xfId="0" applyNumberFormat="1" applyFont="1" applyBorder="1" applyAlignment="1" applyProtection="1"/>
    <xf numFmtId="9" fontId="329" fillId="0" borderId="321" xfId="0" applyNumberFormat="1" applyFont="1" applyBorder="1" applyAlignment="1" applyProtection="1"/>
    <xf numFmtId="9" fontId="330" fillId="0" borderId="322" xfId="0" applyNumberFormat="1" applyFont="1" applyBorder="1" applyAlignment="1" applyProtection="1"/>
    <xf numFmtId="9" fontId="331" fillId="0" borderId="323" xfId="0" applyNumberFormat="1" applyFont="1" applyBorder="1" applyAlignment="1" applyProtection="1"/>
    <xf numFmtId="9" fontId="332" fillId="0" borderId="324" xfId="0" applyNumberFormat="1" applyFont="1" applyBorder="1" applyAlignment="1" applyProtection="1"/>
    <xf numFmtId="9" fontId="333" fillId="0" borderId="325" xfId="0" applyNumberFormat="1" applyFont="1" applyBorder="1" applyAlignment="1" applyProtection="1"/>
    <xf numFmtId="9" fontId="334" fillId="0" borderId="326" xfId="0" applyNumberFormat="1" applyFont="1" applyBorder="1" applyAlignment="1" applyProtection="1"/>
    <xf numFmtId="9" fontId="335" fillId="0" borderId="327" xfId="0" applyNumberFormat="1" applyFont="1" applyBorder="1" applyAlignment="1" applyProtection="1"/>
    <xf numFmtId="9" fontId="336" fillId="0" borderId="328" xfId="0" applyNumberFormat="1" applyFont="1" applyBorder="1" applyAlignment="1" applyProtection="1"/>
    <xf numFmtId="9" fontId="337" fillId="0" borderId="329" xfId="0" applyNumberFormat="1" applyFont="1" applyBorder="1" applyAlignment="1" applyProtection="1"/>
    <xf numFmtId="9" fontId="338" fillId="0" borderId="330" xfId="0" applyNumberFormat="1" applyFont="1" applyBorder="1" applyAlignment="1" applyProtection="1"/>
    <xf numFmtId="9" fontId="339" fillId="0" borderId="331" xfId="0" applyNumberFormat="1" applyFont="1" applyBorder="1" applyAlignment="1" applyProtection="1"/>
    <xf numFmtId="9" fontId="340" fillId="0" borderId="332" xfId="0" applyNumberFormat="1" applyFont="1" applyBorder="1" applyAlignment="1" applyProtection="1"/>
    <xf numFmtId="9" fontId="341" fillId="0" borderId="333" xfId="0" applyNumberFormat="1" applyFont="1" applyBorder="1" applyAlignment="1" applyProtection="1"/>
    <xf numFmtId="9" fontId="342" fillId="0" borderId="334" xfId="0" applyNumberFormat="1" applyFont="1" applyBorder="1" applyAlignment="1" applyProtection="1"/>
    <xf numFmtId="9" fontId="343" fillId="0" borderId="335" xfId="0" applyNumberFormat="1" applyFont="1" applyBorder="1" applyAlignment="1" applyProtection="1"/>
    <xf numFmtId="9" fontId="344" fillId="0" borderId="336" xfId="0" applyNumberFormat="1" applyFont="1" applyBorder="1" applyAlignment="1" applyProtection="1"/>
    <xf numFmtId="9" fontId="345" fillId="0" borderId="337" xfId="0" applyNumberFormat="1" applyFont="1" applyBorder="1" applyAlignment="1" applyProtection="1"/>
    <xf numFmtId="9" fontId="346" fillId="0" borderId="338" xfId="0" applyNumberFormat="1" applyFont="1" applyBorder="1" applyAlignment="1" applyProtection="1"/>
    <xf numFmtId="9" fontId="347" fillId="0" borderId="339" xfId="0" applyNumberFormat="1" applyFont="1" applyBorder="1" applyAlignment="1" applyProtection="1"/>
    <xf numFmtId="9" fontId="348" fillId="0" borderId="340" xfId="0" applyNumberFormat="1" applyFont="1" applyBorder="1" applyAlignment="1" applyProtection="1"/>
    <xf numFmtId="9" fontId="349" fillId="0" borderId="341" xfId="0" applyNumberFormat="1" applyFont="1" applyBorder="1" applyAlignment="1" applyProtection="1"/>
    <xf numFmtId="9" fontId="350" fillId="0" borderId="342" xfId="0" applyNumberFormat="1" applyFont="1" applyBorder="1" applyAlignment="1" applyProtection="1"/>
    <xf numFmtId="9" fontId="351" fillId="0" borderId="343" xfId="0" applyNumberFormat="1" applyFont="1" applyBorder="1" applyAlignment="1" applyProtection="1"/>
    <xf numFmtId="9" fontId="352" fillId="0" borderId="344" xfId="0" applyNumberFormat="1" applyFont="1" applyBorder="1" applyAlignment="1" applyProtection="1"/>
    <xf numFmtId="9" fontId="353" fillId="0" borderId="345" xfId="0" applyNumberFormat="1" applyFont="1" applyBorder="1" applyAlignment="1" applyProtection="1"/>
    <xf numFmtId="9" fontId="354" fillId="0" borderId="346" xfId="0" applyNumberFormat="1" applyFont="1" applyBorder="1" applyAlignment="1" applyProtection="1"/>
    <xf numFmtId="9" fontId="355" fillId="0" borderId="347" xfId="0" applyNumberFormat="1" applyFont="1" applyBorder="1" applyAlignment="1" applyProtection="1"/>
    <xf numFmtId="9" fontId="356" fillId="0" borderId="348" xfId="0" applyNumberFormat="1" applyFont="1" applyBorder="1" applyAlignment="1" applyProtection="1"/>
    <xf numFmtId="9" fontId="357" fillId="0" borderId="349" xfId="0" applyNumberFormat="1" applyFont="1" applyBorder="1" applyAlignment="1" applyProtection="1"/>
    <xf numFmtId="9" fontId="358" fillId="0" borderId="350" xfId="0" applyNumberFormat="1" applyFont="1" applyBorder="1" applyAlignment="1" applyProtection="1"/>
    <xf numFmtId="9" fontId="359" fillId="0" borderId="351" xfId="0" applyNumberFormat="1" applyFont="1" applyBorder="1" applyAlignment="1" applyProtection="1"/>
    <xf numFmtId="9" fontId="360" fillId="0" borderId="352" xfId="0" applyNumberFormat="1" applyFont="1" applyBorder="1" applyAlignment="1" applyProtection="1"/>
    <xf numFmtId="9" fontId="361" fillId="0" borderId="353" xfId="0" applyNumberFormat="1" applyFont="1" applyBorder="1" applyAlignment="1" applyProtection="1"/>
    <xf numFmtId="9" fontId="362" fillId="0" borderId="354" xfId="0" applyNumberFormat="1" applyFont="1" applyBorder="1" applyAlignment="1" applyProtection="1"/>
    <xf numFmtId="9" fontId="363" fillId="0" borderId="355" xfId="0" applyNumberFormat="1" applyFont="1" applyBorder="1" applyAlignment="1" applyProtection="1"/>
    <xf numFmtId="9" fontId="364" fillId="0" borderId="356" xfId="0" applyNumberFormat="1" applyFont="1" applyBorder="1" applyAlignment="1" applyProtection="1"/>
    <xf numFmtId="9" fontId="365" fillId="0" borderId="357" xfId="0" applyNumberFormat="1" applyFont="1" applyBorder="1" applyAlignment="1" applyProtection="1"/>
    <xf numFmtId="9" fontId="366" fillId="0" borderId="358" xfId="0" applyNumberFormat="1" applyFont="1" applyBorder="1" applyAlignment="1" applyProtection="1"/>
    <xf numFmtId="9" fontId="367" fillId="0" borderId="359" xfId="0" applyNumberFormat="1" applyFont="1" applyBorder="1" applyAlignment="1" applyProtection="1"/>
    <xf numFmtId="9" fontId="368" fillId="0" borderId="360" xfId="0" applyNumberFormat="1" applyFont="1" applyBorder="1" applyAlignment="1" applyProtection="1"/>
    <xf numFmtId="9" fontId="369" fillId="0" borderId="361" xfId="0" applyNumberFormat="1" applyFont="1" applyBorder="1" applyAlignment="1" applyProtection="1"/>
    <xf numFmtId="9" fontId="370" fillId="0" borderId="362" xfId="0" applyNumberFormat="1" applyFont="1" applyBorder="1" applyAlignment="1" applyProtection="1"/>
    <xf numFmtId="9" fontId="371" fillId="0" borderId="363" xfId="0" applyNumberFormat="1" applyFont="1" applyBorder="1" applyAlignment="1" applyProtection="1"/>
    <xf numFmtId="9" fontId="372" fillId="0" borderId="364" xfId="0" applyNumberFormat="1" applyFont="1" applyBorder="1" applyAlignment="1" applyProtection="1"/>
    <xf numFmtId="9" fontId="373" fillId="0" borderId="365" xfId="0" applyNumberFormat="1" applyFont="1" applyBorder="1" applyAlignment="1" applyProtection="1"/>
    <xf numFmtId="9" fontId="374" fillId="0" borderId="366" xfId="0" applyNumberFormat="1" applyFont="1" applyBorder="1" applyAlignment="1" applyProtection="1"/>
    <xf numFmtId="9" fontId="375" fillId="0" borderId="367" xfId="0" applyNumberFormat="1" applyFont="1" applyBorder="1" applyAlignment="1" applyProtection="1"/>
    <xf numFmtId="9" fontId="376" fillId="0" borderId="368" xfId="0" applyNumberFormat="1" applyFont="1" applyBorder="1" applyAlignment="1" applyProtection="1"/>
    <xf numFmtId="9" fontId="377" fillId="0" borderId="369" xfId="0" applyNumberFormat="1" applyFont="1" applyBorder="1" applyAlignment="1" applyProtection="1"/>
    <xf numFmtId="9" fontId="378" fillId="0" borderId="370" xfId="0" applyNumberFormat="1" applyFont="1" applyBorder="1" applyAlignment="1" applyProtection="1"/>
    <xf numFmtId="9" fontId="379" fillId="0" borderId="371" xfId="0" applyNumberFormat="1" applyFont="1" applyBorder="1" applyAlignment="1" applyProtection="1"/>
    <xf numFmtId="9" fontId="380" fillId="0" borderId="372" xfId="0" applyNumberFormat="1" applyFont="1" applyBorder="1" applyAlignment="1" applyProtection="1"/>
    <xf numFmtId="9" fontId="381" fillId="0" borderId="373" xfId="0" applyNumberFormat="1" applyFont="1" applyBorder="1" applyAlignment="1" applyProtection="1"/>
    <xf numFmtId="9" fontId="382" fillId="0" borderId="374" xfId="0" applyNumberFormat="1" applyFont="1" applyBorder="1" applyAlignment="1" applyProtection="1"/>
    <xf numFmtId="9" fontId="383" fillId="0" borderId="375" xfId="0" applyNumberFormat="1" applyFont="1" applyBorder="1" applyAlignment="1" applyProtection="1"/>
    <xf numFmtId="9" fontId="384" fillId="0" borderId="376" xfId="0" applyNumberFormat="1" applyFont="1" applyBorder="1" applyAlignment="1" applyProtection="1"/>
    <xf numFmtId="9" fontId="385" fillId="0" borderId="377" xfId="0" applyNumberFormat="1" applyFont="1" applyBorder="1" applyAlignment="1" applyProtection="1"/>
    <xf numFmtId="9" fontId="386" fillId="0" borderId="378" xfId="0" applyNumberFormat="1" applyFont="1" applyBorder="1" applyAlignment="1" applyProtection="1"/>
    <xf numFmtId="9" fontId="387" fillId="0" borderId="379" xfId="0" applyNumberFormat="1" applyFont="1" applyBorder="1" applyAlignment="1" applyProtection="1"/>
    <xf numFmtId="9" fontId="388" fillId="0" borderId="380" xfId="0" applyNumberFormat="1" applyFont="1" applyBorder="1" applyAlignment="1" applyProtection="1"/>
    <xf numFmtId="9" fontId="389" fillId="0" borderId="381" xfId="0" applyNumberFormat="1" applyFont="1" applyBorder="1" applyAlignment="1" applyProtection="1"/>
    <xf numFmtId="9" fontId="390" fillId="0" borderId="382" xfId="0" applyNumberFormat="1" applyFont="1" applyBorder="1" applyAlignment="1" applyProtection="1"/>
    <xf numFmtId="9" fontId="391" fillId="0" borderId="383" xfId="0" applyNumberFormat="1" applyFont="1" applyBorder="1" applyAlignment="1" applyProtection="1"/>
    <xf numFmtId="9" fontId="392" fillId="0" borderId="384" xfId="0" applyNumberFormat="1" applyFont="1" applyBorder="1" applyAlignment="1" applyProtection="1"/>
    <xf numFmtId="9" fontId="393" fillId="0" borderId="385" xfId="0" applyNumberFormat="1" applyFont="1" applyBorder="1" applyAlignment="1" applyProtection="1"/>
    <xf numFmtId="9" fontId="394" fillId="0" borderId="386" xfId="0" applyNumberFormat="1" applyFont="1" applyBorder="1" applyAlignment="1" applyProtection="1"/>
    <xf numFmtId="9" fontId="395" fillId="0" borderId="387" xfId="0" applyNumberFormat="1" applyFont="1" applyBorder="1" applyAlignment="1" applyProtection="1"/>
    <xf numFmtId="9" fontId="396" fillId="0" borderId="388" xfId="0" applyNumberFormat="1" applyFont="1" applyBorder="1" applyAlignment="1" applyProtection="1"/>
    <xf numFmtId="9" fontId="397" fillId="0" borderId="389" xfId="0" applyNumberFormat="1" applyFont="1" applyBorder="1" applyAlignment="1" applyProtection="1"/>
    <xf numFmtId="9" fontId="398" fillId="0" borderId="390" xfId="0" applyNumberFormat="1" applyFont="1" applyBorder="1" applyAlignment="1" applyProtection="1"/>
    <xf numFmtId="9" fontId="399" fillId="0" borderId="391" xfId="0" applyNumberFormat="1" applyFont="1" applyBorder="1" applyAlignment="1" applyProtection="1"/>
    <xf numFmtId="9" fontId="400" fillId="0" borderId="392" xfId="0" applyNumberFormat="1" applyFont="1" applyBorder="1" applyAlignment="1" applyProtection="1"/>
    <xf numFmtId="9" fontId="401" fillId="0" borderId="393" xfId="0" applyNumberFormat="1" applyFont="1" applyBorder="1" applyAlignment="1" applyProtection="1"/>
    <xf numFmtId="9" fontId="402" fillId="0" borderId="394" xfId="0" applyNumberFormat="1" applyFont="1" applyBorder="1" applyAlignment="1" applyProtection="1"/>
    <xf numFmtId="9" fontId="403" fillId="0" borderId="395" xfId="0" applyNumberFormat="1" applyFont="1" applyBorder="1" applyAlignment="1" applyProtection="1"/>
    <xf numFmtId="9" fontId="404" fillId="0" borderId="396" xfId="0" applyNumberFormat="1" applyFont="1" applyBorder="1" applyAlignment="1" applyProtection="1"/>
    <xf numFmtId="9" fontId="405" fillId="0" borderId="397" xfId="0" applyNumberFormat="1" applyFont="1" applyBorder="1" applyAlignment="1" applyProtection="1"/>
    <xf numFmtId="9" fontId="406" fillId="0" borderId="398" xfId="0" applyNumberFormat="1" applyFont="1" applyBorder="1" applyAlignment="1" applyProtection="1"/>
    <xf numFmtId="9" fontId="407" fillId="0" borderId="399" xfId="0" applyNumberFormat="1" applyFont="1" applyBorder="1" applyAlignment="1" applyProtection="1"/>
    <xf numFmtId="9" fontId="408" fillId="0" borderId="400" xfId="0" applyNumberFormat="1" applyFont="1" applyBorder="1" applyAlignment="1" applyProtection="1"/>
    <xf numFmtId="9" fontId="409" fillId="0" borderId="401" xfId="0" applyNumberFormat="1" applyFont="1" applyBorder="1" applyAlignment="1" applyProtection="1"/>
    <xf numFmtId="9" fontId="410" fillId="0" borderId="402" xfId="0" applyNumberFormat="1" applyFont="1" applyBorder="1" applyAlignment="1" applyProtection="1"/>
    <xf numFmtId="9" fontId="411" fillId="0" borderId="403" xfId="0" applyNumberFormat="1" applyFont="1" applyBorder="1" applyAlignment="1" applyProtection="1"/>
    <xf numFmtId="9" fontId="412" fillId="0" borderId="404" xfId="0" applyNumberFormat="1" applyFont="1" applyBorder="1" applyAlignment="1" applyProtection="1"/>
    <xf numFmtId="9" fontId="413" fillId="0" borderId="405" xfId="0" applyNumberFormat="1" applyFont="1" applyBorder="1" applyAlignment="1" applyProtection="1"/>
    <xf numFmtId="9" fontId="414" fillId="0" borderId="406" xfId="0" applyNumberFormat="1" applyFont="1" applyBorder="1" applyAlignment="1" applyProtection="1"/>
    <xf numFmtId="9" fontId="415" fillId="0" borderId="407" xfId="0" applyNumberFormat="1" applyFont="1" applyBorder="1" applyAlignment="1" applyProtection="1"/>
    <xf numFmtId="9" fontId="416" fillId="0" borderId="408" xfId="0" applyNumberFormat="1" applyFont="1" applyBorder="1" applyAlignment="1" applyProtection="1"/>
    <xf numFmtId="9" fontId="417" fillId="0" borderId="409" xfId="0" applyNumberFormat="1" applyFont="1" applyBorder="1" applyAlignment="1" applyProtection="1"/>
    <xf numFmtId="9" fontId="418" fillId="0" borderId="410" xfId="0" applyNumberFormat="1" applyFont="1" applyBorder="1" applyAlignment="1" applyProtection="1"/>
    <xf numFmtId="9" fontId="419" fillId="0" borderId="411" xfId="0" applyNumberFormat="1" applyFont="1" applyBorder="1" applyAlignment="1" applyProtection="1"/>
    <xf numFmtId="9" fontId="420" fillId="0" borderId="412" xfId="0" applyNumberFormat="1" applyFont="1" applyBorder="1" applyAlignment="1" applyProtection="1"/>
    <xf numFmtId="9" fontId="421" fillId="0" borderId="413" xfId="0" applyNumberFormat="1" applyFont="1" applyBorder="1" applyAlignment="1" applyProtection="1"/>
    <xf numFmtId="9" fontId="422" fillId="0" borderId="414" xfId="0" applyNumberFormat="1" applyFont="1" applyBorder="1" applyAlignment="1" applyProtection="1"/>
    <xf numFmtId="9" fontId="423" fillId="0" borderId="415" xfId="0" applyNumberFormat="1" applyFont="1" applyBorder="1" applyAlignment="1" applyProtection="1"/>
    <xf numFmtId="9" fontId="424" fillId="0" borderId="416" xfId="0" applyNumberFormat="1" applyFont="1" applyBorder="1" applyAlignment="1" applyProtection="1"/>
    <xf numFmtId="9" fontId="425" fillId="0" borderId="417" xfId="0" applyNumberFormat="1" applyFont="1" applyBorder="1" applyAlignment="1" applyProtection="1"/>
    <xf numFmtId="9" fontId="426" fillId="0" borderId="418" xfId="0" applyNumberFormat="1" applyFont="1" applyBorder="1" applyAlignment="1" applyProtection="1"/>
    <xf numFmtId="9" fontId="427" fillId="0" borderId="419" xfId="0" applyNumberFormat="1" applyFont="1" applyBorder="1" applyAlignment="1" applyProtection="1"/>
    <xf numFmtId="9" fontId="428" fillId="0" borderId="420" xfId="0" applyNumberFormat="1" applyFont="1" applyBorder="1" applyAlignment="1" applyProtection="1"/>
    <xf numFmtId="9" fontId="429" fillId="0" borderId="421" xfId="0" applyNumberFormat="1" applyFont="1" applyBorder="1" applyAlignment="1" applyProtection="1"/>
    <xf numFmtId="9" fontId="430" fillId="0" borderId="422" xfId="0" applyNumberFormat="1" applyFont="1" applyBorder="1" applyAlignment="1" applyProtection="1"/>
    <xf numFmtId="9" fontId="431" fillId="0" borderId="423" xfId="0" applyNumberFormat="1" applyFont="1" applyBorder="1" applyAlignment="1" applyProtection="1"/>
    <xf numFmtId="9" fontId="432" fillId="0" borderId="424" xfId="0" applyNumberFormat="1" applyFont="1" applyBorder="1" applyAlignment="1" applyProtection="1"/>
    <xf numFmtId="9" fontId="433" fillId="0" borderId="425" xfId="0" applyNumberFormat="1" applyFont="1" applyBorder="1" applyAlignment="1" applyProtection="1"/>
    <xf numFmtId="9" fontId="434" fillId="0" borderId="426" xfId="0" applyNumberFormat="1" applyFont="1" applyBorder="1" applyAlignment="1" applyProtection="1"/>
    <xf numFmtId="9" fontId="435" fillId="0" borderId="427" xfId="0" applyNumberFormat="1" applyFont="1" applyBorder="1" applyAlignment="1" applyProtection="1"/>
    <xf numFmtId="9" fontId="436" fillId="0" borderId="428" xfId="0" applyNumberFormat="1" applyFont="1" applyBorder="1" applyAlignment="1" applyProtection="1"/>
    <xf numFmtId="9" fontId="437" fillId="0" borderId="429" xfId="0" applyNumberFormat="1" applyFont="1" applyBorder="1" applyAlignment="1" applyProtection="1"/>
    <xf numFmtId="9" fontId="438" fillId="0" borderId="430" xfId="0" applyNumberFormat="1" applyFont="1" applyBorder="1" applyAlignment="1" applyProtection="1"/>
    <xf numFmtId="9" fontId="439" fillId="0" borderId="431" xfId="0" applyNumberFormat="1" applyFont="1" applyBorder="1" applyAlignment="1" applyProtection="1"/>
    <xf numFmtId="9" fontId="440" fillId="0" borderId="432" xfId="0" applyNumberFormat="1" applyFont="1" applyBorder="1" applyAlignment="1" applyProtection="1"/>
    <xf numFmtId="9" fontId="441" fillId="0" borderId="433" xfId="0" applyNumberFormat="1" applyFont="1" applyBorder="1" applyAlignment="1" applyProtection="1"/>
    <xf numFmtId="9" fontId="442" fillId="0" borderId="434" xfId="0" applyNumberFormat="1" applyFont="1" applyBorder="1" applyAlignment="1" applyProtection="1"/>
    <xf numFmtId="9" fontId="443" fillId="0" borderId="435" xfId="0" applyNumberFormat="1" applyFont="1" applyBorder="1" applyAlignment="1" applyProtection="1"/>
    <xf numFmtId="9" fontId="444" fillId="0" borderId="436" xfId="0" applyNumberFormat="1" applyFont="1" applyBorder="1" applyAlignment="1" applyProtection="1"/>
    <xf numFmtId="9" fontId="445" fillId="0" borderId="437" xfId="0" applyNumberFormat="1" applyFont="1" applyBorder="1" applyAlignment="1" applyProtection="1"/>
    <xf numFmtId="9" fontId="446" fillId="0" borderId="438" xfId="0" applyNumberFormat="1" applyFont="1" applyBorder="1" applyAlignment="1" applyProtection="1"/>
    <xf numFmtId="9" fontId="447" fillId="0" borderId="439" xfId="0" applyNumberFormat="1" applyFont="1" applyBorder="1" applyAlignment="1" applyProtection="1"/>
    <xf numFmtId="9" fontId="448" fillId="0" borderId="440" xfId="0" applyNumberFormat="1" applyFont="1" applyBorder="1" applyAlignment="1" applyProtection="1"/>
    <xf numFmtId="9" fontId="449" fillId="0" borderId="441" xfId="0" applyNumberFormat="1" applyFont="1" applyBorder="1" applyAlignment="1" applyProtection="1"/>
    <xf numFmtId="9" fontId="450" fillId="0" borderId="442" xfId="0" applyNumberFormat="1" applyFont="1" applyBorder="1" applyAlignment="1" applyProtection="1"/>
    <xf numFmtId="9" fontId="451" fillId="0" borderId="443" xfId="0" applyNumberFormat="1" applyFont="1" applyBorder="1" applyAlignment="1" applyProtection="1"/>
    <xf numFmtId="9" fontId="452" fillId="0" borderId="444" xfId="0" applyNumberFormat="1" applyFont="1" applyBorder="1" applyAlignment="1" applyProtection="1"/>
    <xf numFmtId="9" fontId="453" fillId="0" borderId="445" xfId="0" applyNumberFormat="1" applyFont="1" applyBorder="1" applyAlignment="1" applyProtection="1"/>
    <xf numFmtId="9" fontId="454" fillId="0" borderId="446" xfId="0" applyNumberFormat="1" applyFont="1" applyBorder="1" applyAlignment="1" applyProtection="1"/>
    <xf numFmtId="9" fontId="455" fillId="0" borderId="447" xfId="0" applyNumberFormat="1" applyFont="1" applyBorder="1" applyAlignment="1" applyProtection="1"/>
    <xf numFmtId="9" fontId="456" fillId="0" borderId="448" xfId="0" applyNumberFormat="1" applyFont="1" applyBorder="1" applyAlignment="1" applyProtection="1"/>
    <xf numFmtId="9" fontId="457" fillId="0" borderId="449" xfId="0" applyNumberFormat="1" applyFont="1" applyBorder="1" applyAlignment="1" applyProtection="1"/>
    <xf numFmtId="9" fontId="458" fillId="0" borderId="450" xfId="0" applyNumberFormat="1" applyFont="1" applyBorder="1" applyAlignment="1" applyProtection="1"/>
    <xf numFmtId="9" fontId="459" fillId="0" borderId="451" xfId="0" applyNumberFormat="1" applyFont="1" applyBorder="1" applyAlignment="1" applyProtection="1"/>
    <xf numFmtId="9" fontId="460" fillId="0" borderId="452" xfId="0" applyNumberFormat="1" applyFont="1" applyBorder="1" applyAlignment="1" applyProtection="1"/>
    <xf numFmtId="9" fontId="461" fillId="0" borderId="453" xfId="0" applyNumberFormat="1" applyFont="1" applyBorder="1" applyAlignment="1" applyProtection="1"/>
    <xf numFmtId="9" fontId="462" fillId="0" borderId="454" xfId="0" applyNumberFormat="1" applyFont="1" applyBorder="1" applyAlignment="1" applyProtection="1"/>
    <xf numFmtId="9" fontId="463" fillId="0" borderId="455" xfId="0" applyNumberFormat="1" applyFont="1" applyBorder="1" applyAlignment="1" applyProtection="1"/>
    <xf numFmtId="9" fontId="464" fillId="0" borderId="456" xfId="0" applyNumberFormat="1" applyFont="1" applyBorder="1" applyAlignment="1" applyProtection="1"/>
    <xf numFmtId="9" fontId="465" fillId="0" borderId="457" xfId="0" applyNumberFormat="1" applyFont="1" applyBorder="1" applyAlignment="1" applyProtection="1"/>
    <xf numFmtId="9" fontId="466" fillId="0" borderId="458" xfId="0" applyNumberFormat="1" applyFont="1" applyBorder="1" applyAlignment="1" applyProtection="1"/>
    <xf numFmtId="9" fontId="467" fillId="0" borderId="459" xfId="0" applyNumberFormat="1" applyFont="1" applyBorder="1" applyAlignment="1" applyProtection="1"/>
    <xf numFmtId="9" fontId="468" fillId="0" borderId="460" xfId="0" applyNumberFormat="1" applyFont="1" applyBorder="1" applyAlignment="1" applyProtection="1"/>
    <xf numFmtId="9" fontId="469" fillId="0" borderId="461" xfId="0" applyNumberFormat="1" applyFont="1" applyBorder="1" applyAlignment="1" applyProtection="1"/>
    <xf numFmtId="9" fontId="470" fillId="0" borderId="462" xfId="0" applyNumberFormat="1" applyFont="1" applyBorder="1" applyAlignment="1" applyProtection="1"/>
    <xf numFmtId="9" fontId="471" fillId="0" borderId="463" xfId="0" applyNumberFormat="1" applyFont="1" applyBorder="1" applyAlignment="1" applyProtection="1"/>
    <xf numFmtId="9" fontId="472" fillId="0" borderId="464" xfId="0" applyNumberFormat="1" applyFont="1" applyBorder="1" applyAlignment="1" applyProtection="1"/>
    <xf numFmtId="9" fontId="473" fillId="0" borderId="465" xfId="0" applyNumberFormat="1" applyFont="1" applyBorder="1" applyAlignment="1" applyProtection="1"/>
    <xf numFmtId="9" fontId="474" fillId="0" borderId="466" xfId="0" applyNumberFormat="1" applyFont="1" applyBorder="1" applyAlignment="1" applyProtection="1"/>
    <xf numFmtId="9" fontId="475" fillId="0" borderId="467" xfId="0" applyNumberFormat="1" applyFont="1" applyBorder="1" applyAlignment="1" applyProtection="1"/>
    <xf numFmtId="9" fontId="476" fillId="0" borderId="468" xfId="0" applyNumberFormat="1" applyFont="1" applyBorder="1" applyAlignment="1" applyProtection="1"/>
    <xf numFmtId="9" fontId="477" fillId="0" borderId="469" xfId="0" applyNumberFormat="1" applyFont="1" applyBorder="1" applyAlignment="1" applyProtection="1"/>
    <xf numFmtId="9" fontId="478" fillId="0" borderId="470" xfId="0" applyNumberFormat="1" applyFont="1" applyBorder="1" applyAlignment="1" applyProtection="1"/>
    <xf numFmtId="9" fontId="479" fillId="0" borderId="471" xfId="0" applyNumberFormat="1" applyFont="1" applyBorder="1" applyAlignment="1" applyProtection="1"/>
    <xf numFmtId="9" fontId="480" fillId="0" borderId="472" xfId="0" applyNumberFormat="1" applyFont="1" applyBorder="1" applyAlignment="1" applyProtection="1"/>
    <xf numFmtId="9" fontId="481" fillId="0" borderId="473" xfId="0" applyNumberFormat="1" applyFont="1" applyBorder="1" applyAlignment="1" applyProtection="1"/>
    <xf numFmtId="9" fontId="482" fillId="0" borderId="474" xfId="0" applyNumberFormat="1" applyFont="1" applyBorder="1" applyAlignment="1" applyProtection="1"/>
    <xf numFmtId="9" fontId="483" fillId="0" borderId="475" xfId="0" applyNumberFormat="1" applyFont="1" applyBorder="1" applyAlignment="1" applyProtection="1"/>
    <xf numFmtId="9" fontId="484" fillId="0" borderId="476" xfId="0" applyNumberFormat="1" applyFont="1" applyBorder="1" applyAlignment="1" applyProtection="1"/>
    <xf numFmtId="9" fontId="485" fillId="0" borderId="477" xfId="0" applyNumberFormat="1" applyFont="1" applyBorder="1" applyAlignment="1" applyProtection="1"/>
    <xf numFmtId="9" fontId="486" fillId="0" borderId="478" xfId="0" applyNumberFormat="1" applyFont="1" applyBorder="1" applyAlignment="1" applyProtection="1"/>
    <xf numFmtId="9" fontId="487" fillId="0" borderId="479" xfId="0" applyNumberFormat="1" applyFont="1" applyBorder="1" applyAlignment="1" applyProtection="1"/>
    <xf numFmtId="9" fontId="488" fillId="0" borderId="480" xfId="0" applyNumberFormat="1" applyFont="1" applyBorder="1" applyAlignment="1" applyProtection="1"/>
    <xf numFmtId="9" fontId="489" fillId="0" borderId="481" xfId="0" applyNumberFormat="1" applyFont="1" applyBorder="1" applyAlignment="1" applyProtection="1"/>
    <xf numFmtId="9" fontId="490" fillId="0" borderId="482" xfId="0" applyNumberFormat="1" applyFont="1" applyBorder="1" applyAlignment="1" applyProtection="1"/>
    <xf numFmtId="9" fontId="491" fillId="0" borderId="483" xfId="0" applyNumberFormat="1" applyFont="1" applyBorder="1" applyAlignment="1" applyProtection="1"/>
    <xf numFmtId="9" fontId="492" fillId="0" borderId="484" xfId="0" applyNumberFormat="1" applyFont="1" applyBorder="1" applyAlignment="1" applyProtection="1"/>
    <xf numFmtId="9" fontId="493" fillId="0" borderId="485" xfId="0" applyNumberFormat="1" applyFont="1" applyBorder="1" applyAlignment="1" applyProtection="1"/>
    <xf numFmtId="9" fontId="494" fillId="0" borderId="486" xfId="0" applyNumberFormat="1" applyFont="1" applyBorder="1" applyAlignment="1" applyProtection="1"/>
    <xf numFmtId="9" fontId="495" fillId="0" borderId="487" xfId="0" applyNumberFormat="1" applyFont="1" applyBorder="1" applyAlignment="1" applyProtection="1"/>
    <xf numFmtId="9" fontId="496" fillId="0" borderId="488" xfId="0" applyNumberFormat="1" applyFont="1" applyBorder="1" applyAlignment="1" applyProtection="1"/>
    <xf numFmtId="9" fontId="497" fillId="0" borderId="489" xfId="0" applyNumberFormat="1" applyFont="1" applyBorder="1" applyAlignment="1" applyProtection="1"/>
    <xf numFmtId="9" fontId="498" fillId="0" borderId="490" xfId="0" applyNumberFormat="1" applyFont="1" applyBorder="1" applyAlignment="1" applyProtection="1"/>
    <xf numFmtId="9" fontId="499" fillId="0" borderId="491" xfId="0" applyNumberFormat="1" applyFont="1" applyBorder="1" applyAlignment="1" applyProtection="1"/>
    <xf numFmtId="9" fontId="500" fillId="0" borderId="492" xfId="0" applyNumberFormat="1" applyFont="1" applyBorder="1" applyAlignment="1" applyProtection="1"/>
    <xf numFmtId="9" fontId="501" fillId="0" borderId="493" xfId="0" applyNumberFormat="1" applyFont="1" applyBorder="1" applyAlignment="1" applyProtection="1"/>
    <xf numFmtId="9" fontId="502" fillId="0" borderId="494" xfId="0" applyNumberFormat="1" applyFont="1" applyBorder="1" applyAlignment="1" applyProtection="1"/>
    <xf numFmtId="9" fontId="503" fillId="0" borderId="495" xfId="0" applyNumberFormat="1" applyFont="1" applyBorder="1" applyAlignment="1" applyProtection="1"/>
    <xf numFmtId="9" fontId="504" fillId="0" borderId="496" xfId="0" applyNumberFormat="1" applyFont="1" applyBorder="1" applyAlignment="1" applyProtection="1"/>
    <xf numFmtId="9" fontId="505" fillId="0" borderId="497" xfId="0" applyNumberFormat="1" applyFont="1" applyBorder="1" applyAlignment="1" applyProtection="1"/>
    <xf numFmtId="9" fontId="506" fillId="0" borderId="498" xfId="0" applyNumberFormat="1" applyFont="1" applyBorder="1" applyAlignment="1" applyProtection="1"/>
    <xf numFmtId="9" fontId="507" fillId="0" borderId="499" xfId="0" applyNumberFormat="1" applyFont="1" applyBorder="1" applyAlignment="1" applyProtection="1"/>
    <xf numFmtId="9" fontId="508" fillId="0" borderId="500" xfId="0" applyNumberFormat="1" applyFont="1" applyBorder="1" applyAlignment="1" applyProtection="1"/>
    <xf numFmtId="9" fontId="509" fillId="0" borderId="501" xfId="0" applyNumberFormat="1" applyFont="1" applyBorder="1" applyAlignment="1" applyProtection="1"/>
    <xf numFmtId="9" fontId="510" fillId="0" borderId="502" xfId="0" applyNumberFormat="1" applyFont="1" applyBorder="1" applyAlignment="1" applyProtection="1"/>
    <xf numFmtId="9" fontId="511" fillId="0" borderId="503" xfId="0" applyNumberFormat="1" applyFont="1" applyBorder="1" applyAlignment="1" applyProtection="1"/>
    <xf numFmtId="9" fontId="512" fillId="0" borderId="504" xfId="0" applyNumberFormat="1" applyFont="1" applyBorder="1" applyAlignment="1" applyProtection="1"/>
    <xf numFmtId="9" fontId="513" fillId="0" borderId="505" xfId="0" applyNumberFormat="1" applyFont="1" applyBorder="1" applyAlignment="1" applyProtection="1"/>
    <xf numFmtId="9" fontId="514" fillId="0" borderId="506" xfId="0" applyNumberFormat="1" applyFont="1" applyBorder="1" applyAlignment="1" applyProtection="1"/>
    <xf numFmtId="9" fontId="515" fillId="0" borderId="507" xfId="0" applyNumberFormat="1" applyFont="1" applyBorder="1" applyAlignment="1" applyProtection="1"/>
    <xf numFmtId="9" fontId="516" fillId="0" borderId="508" xfId="0" applyNumberFormat="1" applyFont="1" applyBorder="1" applyAlignment="1" applyProtection="1"/>
    <xf numFmtId="9" fontId="517" fillId="0" borderId="509" xfId="0" applyNumberFormat="1" applyFont="1" applyBorder="1" applyAlignment="1" applyProtection="1"/>
    <xf numFmtId="9" fontId="518" fillId="0" borderId="510" xfId="0" applyNumberFormat="1" applyFont="1" applyBorder="1" applyAlignment="1" applyProtection="1"/>
    <xf numFmtId="9" fontId="519" fillId="0" borderId="511" xfId="0" applyNumberFormat="1" applyFont="1" applyBorder="1" applyAlignment="1" applyProtection="1"/>
    <xf numFmtId="9" fontId="520" fillId="0" borderId="512" xfId="0" applyNumberFormat="1" applyFont="1" applyBorder="1" applyAlignment="1" applyProtection="1"/>
    <xf numFmtId="9" fontId="521" fillId="0" borderId="513" xfId="0" applyNumberFormat="1" applyFont="1" applyBorder="1" applyAlignment="1" applyProtection="1"/>
    <xf numFmtId="9" fontId="522" fillId="0" borderId="514" xfId="0" applyNumberFormat="1" applyFont="1" applyBorder="1" applyAlignment="1" applyProtection="1"/>
    <xf numFmtId="9" fontId="523" fillId="0" borderId="515" xfId="0" applyNumberFormat="1" applyFont="1" applyBorder="1" applyAlignment="1" applyProtection="1"/>
    <xf numFmtId="9" fontId="524" fillId="0" borderId="516" xfId="0" applyNumberFormat="1" applyFont="1" applyBorder="1" applyAlignment="1" applyProtection="1"/>
    <xf numFmtId="9" fontId="525" fillId="0" borderId="517" xfId="0" applyNumberFormat="1" applyFont="1" applyBorder="1" applyAlignment="1" applyProtection="1"/>
    <xf numFmtId="9" fontId="526" fillId="0" borderId="518" xfId="0" applyNumberFormat="1" applyFont="1" applyBorder="1" applyAlignment="1" applyProtection="1"/>
    <xf numFmtId="9" fontId="527" fillId="0" borderId="519" xfId="0" applyNumberFormat="1" applyFont="1" applyBorder="1" applyAlignment="1" applyProtection="1"/>
    <xf numFmtId="9" fontId="528" fillId="0" borderId="520" xfId="0" applyNumberFormat="1" applyFont="1" applyBorder="1" applyAlignment="1" applyProtection="1"/>
    <xf numFmtId="9" fontId="529" fillId="0" borderId="521" xfId="0" applyNumberFormat="1" applyFont="1" applyBorder="1" applyAlignment="1" applyProtection="1"/>
    <xf numFmtId="9" fontId="530" fillId="0" borderId="522" xfId="0" applyNumberFormat="1" applyFont="1" applyBorder="1" applyAlignment="1" applyProtection="1"/>
    <xf numFmtId="9" fontId="531" fillId="0" borderId="523" xfId="0" applyNumberFormat="1" applyFont="1" applyBorder="1" applyAlignment="1" applyProtection="1"/>
    <xf numFmtId="9" fontId="532" fillId="0" borderId="524" xfId="0" applyNumberFormat="1" applyFont="1" applyBorder="1" applyAlignment="1" applyProtection="1"/>
    <xf numFmtId="9" fontId="533" fillId="0" borderId="525" xfId="0" applyNumberFormat="1" applyFont="1" applyBorder="1" applyAlignment="1" applyProtection="1"/>
    <xf numFmtId="9" fontId="534" fillId="0" borderId="526" xfId="0" applyNumberFormat="1" applyFont="1" applyBorder="1" applyAlignment="1" applyProtection="1"/>
    <xf numFmtId="9" fontId="535" fillId="0" borderId="527" xfId="0" applyNumberFormat="1" applyFont="1" applyBorder="1" applyAlignment="1" applyProtection="1"/>
    <xf numFmtId="9" fontId="536" fillId="0" borderId="528" xfId="0" applyNumberFormat="1" applyFont="1" applyBorder="1" applyAlignment="1" applyProtection="1"/>
    <xf numFmtId="9" fontId="537" fillId="0" borderId="529" xfId="0" applyNumberFormat="1" applyFont="1" applyBorder="1" applyAlignment="1" applyProtection="1"/>
    <xf numFmtId="9" fontId="538" fillId="0" borderId="530" xfId="0" applyNumberFormat="1" applyFont="1" applyBorder="1" applyAlignment="1" applyProtection="1"/>
    <xf numFmtId="9" fontId="539" fillId="0" borderId="531" xfId="0" applyNumberFormat="1" applyFont="1" applyBorder="1" applyAlignment="1" applyProtection="1"/>
    <xf numFmtId="9" fontId="540" fillId="0" borderId="532" xfId="0" applyNumberFormat="1" applyFont="1" applyBorder="1" applyAlignment="1" applyProtection="1"/>
    <xf numFmtId="9" fontId="541" fillId="0" borderId="533" xfId="0" applyNumberFormat="1" applyFont="1" applyBorder="1" applyAlignment="1" applyProtection="1"/>
    <xf numFmtId="9" fontId="542" fillId="0" borderId="534" xfId="0" applyNumberFormat="1" applyFont="1" applyBorder="1" applyAlignment="1" applyProtection="1"/>
    <xf numFmtId="9" fontId="543" fillId="0" borderId="535" xfId="0" applyNumberFormat="1" applyFont="1" applyBorder="1" applyAlignment="1" applyProtection="1"/>
    <xf numFmtId="9" fontId="544" fillId="0" borderId="536" xfId="0" applyNumberFormat="1" applyFont="1" applyBorder="1" applyAlignment="1" applyProtection="1"/>
    <xf numFmtId="9" fontId="545" fillId="0" borderId="537" xfId="0" applyNumberFormat="1" applyFont="1" applyBorder="1" applyAlignment="1" applyProtection="1"/>
    <xf numFmtId="9" fontId="546" fillId="0" borderId="538" xfId="0" applyNumberFormat="1" applyFont="1" applyBorder="1" applyAlignment="1" applyProtection="1"/>
    <xf numFmtId="9" fontId="547" fillId="0" borderId="539" xfId="0" applyNumberFormat="1" applyFont="1" applyBorder="1" applyAlignment="1" applyProtection="1"/>
    <xf numFmtId="9" fontId="548" fillId="0" borderId="540" xfId="0" applyNumberFormat="1" applyFont="1" applyBorder="1" applyAlignment="1" applyProtection="1"/>
    <xf numFmtId="9" fontId="549" fillId="0" borderId="541" xfId="0" applyNumberFormat="1" applyFont="1" applyBorder="1" applyAlignment="1" applyProtection="1"/>
    <xf numFmtId="9" fontId="550" fillId="0" borderId="542" xfId="0" applyNumberFormat="1" applyFont="1" applyBorder="1" applyAlignment="1" applyProtection="1"/>
    <xf numFmtId="9" fontId="551" fillId="0" borderId="543" xfId="0" applyNumberFormat="1" applyFont="1" applyBorder="1" applyAlignment="1" applyProtection="1"/>
    <xf numFmtId="9" fontId="552" fillId="0" borderId="544" xfId="0" applyNumberFormat="1" applyFont="1" applyBorder="1" applyAlignment="1" applyProtection="1"/>
    <xf numFmtId="9" fontId="553" fillId="0" borderId="545" xfId="0" applyNumberFormat="1" applyFont="1" applyBorder="1" applyAlignment="1" applyProtection="1"/>
    <xf numFmtId="9" fontId="554" fillId="0" borderId="546" xfId="0" applyNumberFormat="1" applyFont="1" applyBorder="1" applyAlignment="1" applyProtection="1"/>
    <xf numFmtId="9" fontId="555" fillId="0" borderId="547" xfId="0" applyNumberFormat="1" applyFont="1" applyBorder="1" applyAlignment="1" applyProtection="1"/>
    <xf numFmtId="9" fontId="556" fillId="0" borderId="548" xfId="0" applyNumberFormat="1" applyFont="1" applyBorder="1" applyAlignment="1" applyProtection="1"/>
    <xf numFmtId="9" fontId="557" fillId="0" borderId="549" xfId="0" applyNumberFormat="1" applyFont="1" applyBorder="1" applyAlignment="1" applyProtection="1"/>
    <xf numFmtId="9" fontId="558" fillId="0" borderId="550" xfId="0" applyNumberFormat="1" applyFont="1" applyBorder="1" applyAlignment="1" applyProtection="1"/>
    <xf numFmtId="9" fontId="559" fillId="0" borderId="551" xfId="0" applyNumberFormat="1" applyFont="1" applyBorder="1" applyAlignment="1" applyProtection="1"/>
    <xf numFmtId="9" fontId="560" fillId="0" borderId="552" xfId="0" applyNumberFormat="1" applyFont="1" applyBorder="1" applyAlignment="1" applyProtection="1"/>
    <xf numFmtId="9" fontId="561" fillId="0" borderId="553" xfId="0" applyNumberFormat="1" applyFont="1" applyBorder="1" applyAlignment="1" applyProtection="1"/>
    <xf numFmtId="9" fontId="562" fillId="0" borderId="554" xfId="0" applyNumberFormat="1" applyFont="1" applyBorder="1" applyAlignment="1" applyProtection="1"/>
    <xf numFmtId="9" fontId="563" fillId="0" borderId="555" xfId="0" applyNumberFormat="1" applyFont="1" applyBorder="1" applyAlignment="1" applyProtection="1"/>
    <xf numFmtId="9" fontId="564" fillId="0" borderId="556" xfId="0" applyNumberFormat="1" applyFont="1" applyBorder="1" applyAlignment="1" applyProtection="1"/>
    <xf numFmtId="9" fontId="565" fillId="0" borderId="557" xfId="0" applyNumberFormat="1" applyFont="1" applyBorder="1" applyAlignment="1" applyProtection="1"/>
    <xf numFmtId="9" fontId="566" fillId="0" borderId="558" xfId="0" applyNumberFormat="1" applyFont="1" applyBorder="1" applyAlignment="1" applyProtection="1"/>
    <xf numFmtId="9" fontId="567" fillId="0" borderId="559" xfId="0" applyNumberFormat="1" applyFont="1" applyBorder="1" applyAlignment="1" applyProtection="1"/>
    <xf numFmtId="9" fontId="568" fillId="0" borderId="560" xfId="0" applyNumberFormat="1" applyFont="1" applyBorder="1" applyAlignment="1" applyProtection="1"/>
    <xf numFmtId="9" fontId="569" fillId="0" borderId="561" xfId="0" applyNumberFormat="1" applyFont="1" applyBorder="1" applyAlignment="1" applyProtection="1"/>
    <xf numFmtId="9" fontId="570" fillId="0" borderId="562" xfId="0" applyNumberFormat="1" applyFont="1" applyBorder="1" applyAlignment="1" applyProtection="1"/>
    <xf numFmtId="9" fontId="571" fillId="0" borderId="563" xfId="0" applyNumberFormat="1" applyFont="1" applyBorder="1" applyAlignment="1" applyProtection="1"/>
    <xf numFmtId="9" fontId="572" fillId="0" borderId="564" xfId="0" applyNumberFormat="1" applyFont="1" applyBorder="1" applyAlignment="1" applyProtection="1"/>
    <xf numFmtId="9" fontId="573" fillId="0" borderId="565" xfId="0" applyNumberFormat="1" applyFont="1" applyBorder="1" applyAlignment="1" applyProtection="1"/>
    <xf numFmtId="9" fontId="574" fillId="0" borderId="566" xfId="0" applyNumberFormat="1" applyFont="1" applyBorder="1" applyAlignment="1" applyProtection="1"/>
    <xf numFmtId="9" fontId="575" fillId="0" borderId="567" xfId="0" applyNumberFormat="1" applyFont="1" applyBorder="1" applyAlignment="1" applyProtection="1"/>
    <xf numFmtId="9" fontId="576" fillId="0" borderId="568" xfId="0" applyNumberFormat="1" applyFont="1" applyBorder="1" applyAlignment="1" applyProtection="1"/>
    <xf numFmtId="9" fontId="577" fillId="0" borderId="569" xfId="0" applyNumberFormat="1" applyFont="1" applyBorder="1" applyAlignment="1" applyProtection="1"/>
    <xf numFmtId="9" fontId="578" fillId="0" borderId="570" xfId="0" applyNumberFormat="1" applyFont="1" applyBorder="1" applyAlignment="1" applyProtection="1"/>
    <xf numFmtId="9" fontId="579" fillId="0" borderId="571" xfId="0" applyNumberFormat="1" applyFont="1" applyBorder="1" applyAlignment="1" applyProtection="1"/>
    <xf numFmtId="9" fontId="580" fillId="0" borderId="572" xfId="0" applyNumberFormat="1" applyFont="1" applyBorder="1" applyAlignment="1" applyProtection="1"/>
    <xf numFmtId="9" fontId="581" fillId="0" borderId="573" xfId="0" applyNumberFormat="1" applyFont="1" applyBorder="1" applyAlignment="1" applyProtection="1"/>
    <xf numFmtId="9" fontId="582" fillId="0" borderId="574" xfId="0" applyNumberFormat="1" applyFont="1" applyBorder="1" applyAlignment="1" applyProtection="1"/>
    <xf numFmtId="9" fontId="583" fillId="0" borderId="575" xfId="0" applyNumberFormat="1" applyFont="1" applyBorder="1" applyAlignment="1" applyProtection="1"/>
    <xf numFmtId="9" fontId="584" fillId="0" borderId="576" xfId="0" applyNumberFormat="1" applyFont="1" applyBorder="1" applyAlignment="1" applyProtection="1"/>
    <xf numFmtId="9" fontId="585" fillId="0" borderId="577" xfId="0" applyNumberFormat="1" applyFont="1" applyBorder="1" applyAlignment="1" applyProtection="1"/>
    <xf numFmtId="9" fontId="586" fillId="0" borderId="578" xfId="0" applyNumberFormat="1" applyFont="1" applyBorder="1" applyAlignment="1" applyProtection="1"/>
    <xf numFmtId="9" fontId="587" fillId="0" borderId="579" xfId="0" applyNumberFormat="1" applyFont="1" applyBorder="1" applyAlignment="1" applyProtection="1"/>
    <xf numFmtId="9" fontId="588" fillId="0" borderId="580" xfId="0" applyNumberFormat="1" applyFont="1" applyBorder="1" applyAlignment="1" applyProtection="1"/>
    <xf numFmtId="9" fontId="589" fillId="0" borderId="581" xfId="0" applyNumberFormat="1" applyFont="1" applyBorder="1" applyAlignment="1" applyProtection="1"/>
    <xf numFmtId="9" fontId="590" fillId="0" borderId="582" xfId="0" applyNumberFormat="1" applyFont="1" applyBorder="1" applyAlignment="1" applyProtection="1"/>
    <xf numFmtId="9" fontId="591" fillId="0" borderId="583" xfId="0" applyNumberFormat="1" applyFont="1" applyBorder="1" applyAlignment="1" applyProtection="1"/>
    <xf numFmtId="9" fontId="592" fillId="0" borderId="584" xfId="0" applyNumberFormat="1" applyFont="1" applyBorder="1" applyAlignment="1" applyProtection="1"/>
    <xf numFmtId="9" fontId="593" fillId="0" borderId="585" xfId="0" applyNumberFormat="1" applyFont="1" applyBorder="1" applyAlignment="1" applyProtection="1"/>
    <xf numFmtId="9" fontId="594" fillId="0" borderId="586" xfId="0" applyNumberFormat="1" applyFont="1" applyBorder="1" applyAlignment="1" applyProtection="1"/>
    <xf numFmtId="9" fontId="595" fillId="0" borderId="587" xfId="0" applyNumberFormat="1" applyFont="1" applyBorder="1" applyAlignment="1" applyProtection="1"/>
    <xf numFmtId="9" fontId="596" fillId="0" borderId="588" xfId="0" applyNumberFormat="1" applyFont="1" applyBorder="1" applyAlignment="1" applyProtection="1"/>
    <xf numFmtId="9" fontId="597" fillId="0" borderId="589" xfId="0" applyNumberFormat="1" applyFont="1" applyBorder="1" applyAlignment="1" applyProtection="1"/>
    <xf numFmtId="9" fontId="598" fillId="0" borderId="590" xfId="0" applyNumberFormat="1" applyFont="1" applyBorder="1" applyAlignment="1" applyProtection="1"/>
    <xf numFmtId="9" fontId="599" fillId="0" borderId="591" xfId="0" applyNumberFormat="1" applyFont="1" applyBorder="1" applyAlignment="1" applyProtection="1"/>
    <xf numFmtId="9" fontId="600" fillId="0" borderId="592" xfId="0" applyNumberFormat="1" applyFont="1" applyBorder="1" applyAlignment="1" applyProtection="1"/>
    <xf numFmtId="9" fontId="601" fillId="0" borderId="593" xfId="0" applyNumberFormat="1" applyFont="1" applyBorder="1" applyAlignment="1" applyProtection="1"/>
    <xf numFmtId="9" fontId="602" fillId="0" borderId="594" xfId="0" applyNumberFormat="1" applyFont="1" applyBorder="1" applyAlignment="1" applyProtection="1"/>
    <xf numFmtId="9" fontId="603" fillId="0" borderId="595" xfId="0" applyNumberFormat="1" applyFont="1" applyBorder="1" applyAlignment="1" applyProtection="1"/>
    <xf numFmtId="9" fontId="604" fillId="0" borderId="596" xfId="0" applyNumberFormat="1" applyFont="1" applyBorder="1" applyAlignment="1" applyProtection="1"/>
    <xf numFmtId="9" fontId="605" fillId="0" borderId="597" xfId="0" applyNumberFormat="1" applyFont="1" applyBorder="1" applyAlignment="1" applyProtection="1"/>
    <xf numFmtId="9" fontId="606" fillId="0" borderId="598" xfId="0" applyNumberFormat="1" applyFont="1" applyBorder="1" applyAlignment="1" applyProtection="1"/>
    <xf numFmtId="9" fontId="607" fillId="0" borderId="599" xfId="0" applyNumberFormat="1" applyFont="1" applyBorder="1" applyAlignment="1" applyProtection="1"/>
    <xf numFmtId="9" fontId="608" fillId="0" borderId="600" xfId="0" applyNumberFormat="1" applyFont="1" applyBorder="1" applyAlignment="1" applyProtection="1"/>
    <xf numFmtId="9" fontId="609" fillId="0" borderId="601" xfId="0" applyNumberFormat="1" applyFont="1" applyBorder="1" applyAlignment="1" applyProtection="1"/>
    <xf numFmtId="9" fontId="610" fillId="0" borderId="602" xfId="0" applyNumberFormat="1" applyFont="1" applyBorder="1" applyAlignment="1" applyProtection="1"/>
    <xf numFmtId="9" fontId="611" fillId="0" borderId="603" xfId="0" applyNumberFormat="1" applyFont="1" applyBorder="1" applyAlignment="1" applyProtection="1"/>
    <xf numFmtId="9" fontId="612" fillId="0" borderId="604" xfId="0" applyNumberFormat="1" applyFont="1" applyBorder="1" applyAlignment="1" applyProtection="1"/>
    <xf numFmtId="9" fontId="613" fillId="0" borderId="605" xfId="0" applyNumberFormat="1" applyFont="1" applyBorder="1" applyAlignment="1" applyProtection="1"/>
    <xf numFmtId="9" fontId="614" fillId="0" borderId="606" xfId="0" applyNumberFormat="1" applyFont="1" applyBorder="1" applyAlignment="1" applyProtection="1"/>
    <xf numFmtId="9" fontId="615" fillId="0" borderId="607" xfId="0" applyNumberFormat="1" applyFont="1" applyBorder="1" applyAlignment="1" applyProtection="1"/>
    <xf numFmtId="9" fontId="616" fillId="0" borderId="608" xfId="0" applyNumberFormat="1" applyFont="1" applyBorder="1" applyAlignment="1" applyProtection="1"/>
    <xf numFmtId="9" fontId="617" fillId="0" borderId="609" xfId="0" applyNumberFormat="1" applyFont="1" applyBorder="1" applyAlignment="1" applyProtection="1"/>
    <xf numFmtId="9" fontId="618" fillId="0" borderId="610" xfId="0" applyNumberFormat="1" applyFont="1" applyBorder="1" applyAlignment="1" applyProtection="1"/>
    <xf numFmtId="9" fontId="619" fillId="0" borderId="611" xfId="0" applyNumberFormat="1" applyFont="1" applyBorder="1" applyAlignment="1" applyProtection="1"/>
    <xf numFmtId="9" fontId="620" fillId="0" borderId="612" xfId="0" applyNumberFormat="1" applyFont="1" applyBorder="1" applyAlignment="1" applyProtection="1"/>
    <xf numFmtId="9" fontId="621" fillId="0" borderId="613" xfId="0" applyNumberFormat="1" applyFont="1" applyBorder="1" applyAlignment="1" applyProtection="1"/>
    <xf numFmtId="9" fontId="622" fillId="0" borderId="614" xfId="0" applyNumberFormat="1" applyFont="1" applyBorder="1" applyAlignment="1" applyProtection="1"/>
    <xf numFmtId="9" fontId="623" fillId="0" borderId="615" xfId="0" applyNumberFormat="1" applyFont="1" applyBorder="1" applyAlignment="1" applyProtection="1"/>
    <xf numFmtId="9" fontId="624" fillId="0" borderId="616" xfId="0" applyNumberFormat="1" applyFont="1" applyBorder="1" applyAlignment="1" applyProtection="1"/>
    <xf numFmtId="9" fontId="625" fillId="0" borderId="617" xfId="0" applyNumberFormat="1" applyFont="1" applyBorder="1" applyAlignment="1" applyProtection="1"/>
    <xf numFmtId="9" fontId="626" fillId="0" borderId="618" xfId="0" applyNumberFormat="1" applyFont="1" applyBorder="1" applyAlignment="1" applyProtection="1"/>
    <xf numFmtId="9" fontId="627" fillId="0" borderId="619" xfId="0" applyNumberFormat="1" applyFont="1" applyBorder="1" applyAlignment="1" applyProtection="1"/>
    <xf numFmtId="9" fontId="628" fillId="0" borderId="620" xfId="0" applyNumberFormat="1" applyFont="1" applyBorder="1" applyAlignment="1" applyProtection="1"/>
    <xf numFmtId="9" fontId="629" fillId="0" borderId="621" xfId="0" applyNumberFormat="1" applyFont="1" applyBorder="1" applyAlignment="1" applyProtection="1"/>
    <xf numFmtId="9" fontId="630" fillId="0" borderId="622" xfId="0" applyNumberFormat="1" applyFont="1" applyBorder="1" applyAlignment="1" applyProtection="1"/>
    <xf numFmtId="9" fontId="631" fillId="0" borderId="623" xfId="0" applyNumberFormat="1" applyFont="1" applyBorder="1" applyAlignment="1" applyProtection="1"/>
    <xf numFmtId="9" fontId="632" fillId="0" borderId="624" xfId="0" applyNumberFormat="1" applyFont="1" applyBorder="1" applyAlignment="1" applyProtection="1"/>
    <xf numFmtId="9" fontId="633" fillId="0" borderId="625" xfId="0" applyNumberFormat="1" applyFont="1" applyBorder="1" applyAlignment="1" applyProtection="1"/>
    <xf numFmtId="9" fontId="634" fillId="0" borderId="626" xfId="0" applyNumberFormat="1" applyFont="1" applyBorder="1" applyAlignment="1" applyProtection="1"/>
    <xf numFmtId="9" fontId="635" fillId="0" borderId="627" xfId="0" applyNumberFormat="1" applyFont="1" applyBorder="1" applyAlignment="1" applyProtection="1"/>
    <xf numFmtId="9" fontId="636" fillId="0" borderId="628" xfId="0" applyNumberFormat="1" applyFont="1" applyBorder="1" applyAlignment="1" applyProtection="1"/>
    <xf numFmtId="9" fontId="637" fillId="0" borderId="629" xfId="0" applyNumberFormat="1" applyFont="1" applyBorder="1" applyAlignment="1" applyProtection="1"/>
    <xf numFmtId="9" fontId="638" fillId="0" borderId="630" xfId="0" applyNumberFormat="1" applyFont="1" applyBorder="1" applyAlignment="1" applyProtection="1"/>
    <xf numFmtId="9" fontId="639" fillId="0" borderId="631" xfId="0" applyNumberFormat="1" applyFont="1" applyBorder="1" applyAlignment="1" applyProtection="1"/>
    <xf numFmtId="9" fontId="640" fillId="0" borderId="632" xfId="0" applyNumberFormat="1" applyFont="1" applyBorder="1" applyAlignment="1" applyProtection="1"/>
    <xf numFmtId="9" fontId="641" fillId="0" borderId="633" xfId="0" applyNumberFormat="1" applyFont="1" applyBorder="1" applyAlignment="1" applyProtection="1"/>
    <xf numFmtId="9" fontId="642" fillId="0" borderId="634" xfId="0" applyNumberFormat="1" applyFont="1" applyBorder="1" applyAlignment="1" applyProtection="1"/>
    <xf numFmtId="9" fontId="643" fillId="0" borderId="635" xfId="0" applyNumberFormat="1" applyFont="1" applyBorder="1" applyAlignment="1" applyProtection="1"/>
    <xf numFmtId="9" fontId="644" fillId="0" borderId="636" xfId="0" applyNumberFormat="1" applyFont="1" applyBorder="1" applyAlignment="1" applyProtection="1"/>
    <xf numFmtId="9" fontId="645" fillId="0" borderId="637" xfId="0" applyNumberFormat="1" applyFont="1" applyBorder="1" applyAlignment="1" applyProtection="1"/>
    <xf numFmtId="9" fontId="646" fillId="0" borderId="638" xfId="0" applyNumberFormat="1" applyFont="1" applyBorder="1" applyAlignment="1" applyProtection="1"/>
    <xf numFmtId="9" fontId="647" fillId="0" borderId="639" xfId="0" applyNumberFormat="1" applyFont="1" applyBorder="1" applyAlignment="1" applyProtection="1"/>
    <xf numFmtId="9" fontId="648" fillId="0" borderId="640" xfId="0" applyNumberFormat="1" applyFont="1" applyBorder="1" applyAlignment="1" applyProtection="1"/>
    <xf numFmtId="9" fontId="649" fillId="0" borderId="641" xfId="0" applyNumberFormat="1" applyFont="1" applyBorder="1" applyAlignment="1" applyProtection="1"/>
    <xf numFmtId="9" fontId="650" fillId="0" borderId="642" xfId="0" applyNumberFormat="1" applyFont="1" applyBorder="1" applyAlignment="1" applyProtection="1"/>
    <xf numFmtId="9" fontId="651" fillId="0" borderId="643" xfId="0" applyNumberFormat="1" applyFont="1" applyBorder="1" applyAlignment="1" applyProtection="1"/>
    <xf numFmtId="9" fontId="652" fillId="0" borderId="644" xfId="0" applyNumberFormat="1" applyFont="1" applyBorder="1" applyAlignment="1" applyProtection="1"/>
    <xf numFmtId="9" fontId="653" fillId="0" borderId="645" xfId="0" applyNumberFormat="1" applyFont="1" applyBorder="1" applyAlignment="1" applyProtection="1"/>
    <xf numFmtId="9" fontId="654" fillId="0" borderId="646" xfId="0" applyNumberFormat="1" applyFont="1" applyBorder="1" applyAlignment="1" applyProtection="1"/>
    <xf numFmtId="9" fontId="655" fillId="0" borderId="647" xfId="0" applyNumberFormat="1" applyFont="1" applyBorder="1" applyAlignment="1" applyProtection="1"/>
    <xf numFmtId="9" fontId="656" fillId="0" borderId="648" xfId="0" applyNumberFormat="1" applyFont="1" applyBorder="1" applyAlignment="1" applyProtection="1"/>
    <xf numFmtId="9" fontId="657" fillId="0" borderId="649" xfId="0" applyNumberFormat="1" applyFont="1" applyBorder="1" applyAlignment="1" applyProtection="1"/>
    <xf numFmtId="9" fontId="658" fillId="0" borderId="650" xfId="0" applyNumberFormat="1" applyFont="1" applyBorder="1" applyAlignment="1" applyProtection="1"/>
    <xf numFmtId="9" fontId="659" fillId="0" borderId="651" xfId="0" applyNumberFormat="1" applyFont="1" applyBorder="1" applyAlignment="1" applyProtection="1"/>
    <xf numFmtId="9" fontId="660" fillId="0" borderId="652" xfId="0" applyNumberFormat="1" applyFont="1" applyBorder="1" applyAlignment="1" applyProtection="1"/>
    <xf numFmtId="9" fontId="661" fillId="0" borderId="653" xfId="0" applyNumberFormat="1" applyFont="1" applyBorder="1" applyAlignment="1" applyProtection="1"/>
    <xf numFmtId="9" fontId="662" fillId="0" borderId="654" xfId="0" applyNumberFormat="1" applyFont="1" applyBorder="1" applyAlignment="1" applyProtection="1"/>
    <xf numFmtId="9" fontId="663" fillId="0" borderId="655" xfId="0" applyNumberFormat="1" applyFont="1" applyBorder="1" applyAlignment="1" applyProtection="1"/>
    <xf numFmtId="9" fontId="664" fillId="0" borderId="656" xfId="0" applyNumberFormat="1" applyFont="1" applyBorder="1" applyAlignment="1" applyProtection="1"/>
    <xf numFmtId="9" fontId="665" fillId="0" borderId="657" xfId="0" applyNumberFormat="1" applyFont="1" applyBorder="1" applyAlignment="1" applyProtection="1"/>
    <xf numFmtId="9" fontId="666" fillId="0" borderId="658" xfId="0" applyNumberFormat="1" applyFont="1" applyBorder="1" applyAlignment="1" applyProtection="1"/>
    <xf numFmtId="9" fontId="667" fillId="0" borderId="659" xfId="0" applyNumberFormat="1" applyFont="1" applyBorder="1" applyAlignment="1" applyProtection="1"/>
    <xf numFmtId="9" fontId="668" fillId="0" borderId="660" xfId="0" applyNumberFormat="1" applyFont="1" applyBorder="1" applyAlignment="1" applyProtection="1"/>
    <xf numFmtId="9" fontId="669" fillId="0" borderId="661" xfId="0" applyNumberFormat="1" applyFont="1" applyBorder="1" applyAlignment="1" applyProtection="1"/>
    <xf numFmtId="9" fontId="670" fillId="0" borderId="662" xfId="0" applyNumberFormat="1" applyFont="1" applyBorder="1" applyAlignment="1" applyProtection="1"/>
    <xf numFmtId="9" fontId="671" fillId="0" borderId="663" xfId="0" applyNumberFormat="1" applyFont="1" applyBorder="1" applyAlignment="1" applyProtection="1"/>
    <xf numFmtId="9" fontId="672" fillId="0" borderId="664" xfId="0" applyNumberFormat="1" applyFont="1" applyBorder="1" applyAlignment="1" applyProtection="1"/>
    <xf numFmtId="9" fontId="673" fillId="0" borderId="665" xfId="0" applyNumberFormat="1" applyFont="1" applyBorder="1" applyAlignment="1" applyProtection="1"/>
    <xf numFmtId="9" fontId="674" fillId="0" borderId="666" xfId="0" applyNumberFormat="1" applyFont="1" applyBorder="1" applyAlignment="1" applyProtection="1"/>
    <xf numFmtId="9" fontId="675" fillId="0" borderId="667" xfId="0" applyNumberFormat="1" applyFont="1" applyBorder="1" applyAlignment="1" applyProtection="1"/>
    <xf numFmtId="9" fontId="676" fillId="0" borderId="668" xfId="0" applyNumberFormat="1" applyFont="1" applyBorder="1" applyAlignment="1" applyProtection="1"/>
    <xf numFmtId="9" fontId="677" fillId="0" borderId="669" xfId="0" applyNumberFormat="1" applyFont="1" applyBorder="1" applyAlignment="1" applyProtection="1"/>
    <xf numFmtId="9" fontId="678" fillId="0" borderId="670" xfId="0" applyNumberFormat="1" applyFont="1" applyBorder="1" applyAlignment="1" applyProtection="1"/>
    <xf numFmtId="9" fontId="679" fillId="0" borderId="671" xfId="0" applyNumberFormat="1" applyFont="1" applyBorder="1" applyAlignment="1" applyProtection="1"/>
    <xf numFmtId="9" fontId="680" fillId="0" borderId="672" xfId="0" applyNumberFormat="1" applyFont="1" applyBorder="1" applyAlignment="1" applyProtection="1"/>
    <xf numFmtId="9" fontId="681" fillId="0" borderId="673" xfId="0" applyNumberFormat="1" applyFont="1" applyBorder="1" applyAlignment="1" applyProtection="1"/>
    <xf numFmtId="9" fontId="682" fillId="0" borderId="674" xfId="0" applyNumberFormat="1" applyFont="1" applyBorder="1" applyAlignment="1" applyProtection="1"/>
    <xf numFmtId="9" fontId="683" fillId="0" borderId="675" xfId="0" applyNumberFormat="1" applyFont="1" applyBorder="1" applyAlignment="1" applyProtection="1"/>
    <xf numFmtId="9" fontId="684" fillId="0" borderId="676" xfId="0" applyNumberFormat="1" applyFont="1" applyBorder="1" applyAlignment="1" applyProtection="1"/>
    <xf numFmtId="9" fontId="685" fillId="0" borderId="677" xfId="0" applyNumberFormat="1" applyFont="1" applyBorder="1" applyAlignment="1" applyProtection="1"/>
    <xf numFmtId="9" fontId="686" fillId="0" borderId="678" xfId="0" applyNumberFormat="1" applyFont="1" applyBorder="1" applyAlignment="1" applyProtection="1"/>
    <xf numFmtId="9" fontId="687" fillId="0" borderId="679" xfId="0" applyNumberFormat="1" applyFont="1" applyBorder="1" applyAlignment="1" applyProtection="1"/>
    <xf numFmtId="9" fontId="688" fillId="0" borderId="680" xfId="0" applyNumberFormat="1" applyFont="1" applyBorder="1" applyAlignment="1" applyProtection="1"/>
    <xf numFmtId="9" fontId="689" fillId="0" borderId="681" xfId="0" applyNumberFormat="1" applyFont="1" applyBorder="1" applyAlignment="1" applyProtection="1"/>
    <xf numFmtId="9" fontId="690" fillId="0" borderId="682" xfId="0" applyNumberFormat="1" applyFont="1" applyBorder="1" applyAlignment="1" applyProtection="1"/>
    <xf numFmtId="9" fontId="691" fillId="0" borderId="683" xfId="0" applyNumberFormat="1" applyFont="1" applyBorder="1" applyAlignment="1" applyProtection="1"/>
    <xf numFmtId="9" fontId="692" fillId="0" borderId="684" xfId="0" applyNumberFormat="1" applyFont="1" applyBorder="1" applyAlignment="1" applyProtection="1"/>
    <xf numFmtId="9" fontId="693" fillId="0" borderId="685" xfId="0" applyNumberFormat="1" applyFont="1" applyBorder="1" applyAlignment="1" applyProtection="1"/>
    <xf numFmtId="9" fontId="694" fillId="0" borderId="686" xfId="0" applyNumberFormat="1" applyFont="1" applyBorder="1" applyAlignment="1" applyProtection="1"/>
    <xf numFmtId="9" fontId="695" fillId="0" borderId="687" xfId="0" applyNumberFormat="1" applyFont="1" applyBorder="1" applyAlignment="1" applyProtection="1"/>
    <xf numFmtId="9" fontId="696" fillId="0" borderId="688" xfId="0" applyNumberFormat="1" applyFont="1" applyBorder="1" applyAlignment="1" applyProtection="1"/>
    <xf numFmtId="9" fontId="697" fillId="0" borderId="689" xfId="0" applyNumberFormat="1" applyFont="1" applyBorder="1" applyAlignment="1" applyProtection="1"/>
    <xf numFmtId="9" fontId="698" fillId="0" borderId="690" xfId="0" applyNumberFormat="1" applyFont="1" applyBorder="1" applyAlignment="1" applyProtection="1"/>
    <xf numFmtId="9" fontId="699" fillId="0" borderId="691" xfId="0" applyNumberFormat="1" applyFont="1" applyBorder="1" applyAlignment="1" applyProtection="1"/>
    <xf numFmtId="9" fontId="700" fillId="0" borderId="692" xfId="0" applyNumberFormat="1" applyFont="1" applyBorder="1" applyAlignment="1" applyProtection="1"/>
    <xf numFmtId="9" fontId="701" fillId="0" borderId="693" xfId="0" applyNumberFormat="1" applyFont="1" applyBorder="1" applyAlignment="1" applyProtection="1"/>
    <xf numFmtId="9" fontId="702" fillId="0" borderId="694" xfId="0" applyNumberFormat="1" applyFont="1" applyBorder="1" applyAlignment="1" applyProtection="1"/>
    <xf numFmtId="9" fontId="703" fillId="0" borderId="695" xfId="0" applyNumberFormat="1" applyFont="1" applyBorder="1" applyAlignment="1" applyProtection="1"/>
    <xf numFmtId="9" fontId="704" fillId="0" borderId="696" xfId="0" applyNumberFormat="1" applyFont="1" applyBorder="1" applyAlignment="1" applyProtection="1"/>
    <xf numFmtId="9" fontId="705" fillId="0" borderId="697" xfId="0" applyNumberFormat="1" applyFont="1" applyBorder="1" applyAlignment="1" applyProtection="1"/>
    <xf numFmtId="9" fontId="706" fillId="0" borderId="698" xfId="0" applyNumberFormat="1" applyFont="1" applyBorder="1" applyAlignment="1" applyProtection="1"/>
    <xf numFmtId="9" fontId="707" fillId="0" borderId="699" xfId="0" applyNumberFormat="1" applyFont="1" applyBorder="1" applyAlignment="1" applyProtection="1"/>
    <xf numFmtId="9" fontId="708" fillId="0" borderId="700" xfId="0" applyNumberFormat="1" applyFont="1" applyBorder="1" applyAlignment="1" applyProtection="1"/>
    <xf numFmtId="9" fontId="709" fillId="0" borderId="701" xfId="0" applyNumberFormat="1" applyFont="1" applyBorder="1" applyAlignment="1" applyProtection="1"/>
    <xf numFmtId="9" fontId="710" fillId="0" borderId="702" xfId="0" applyNumberFormat="1" applyFont="1" applyBorder="1" applyAlignment="1" applyProtection="1"/>
    <xf numFmtId="9" fontId="711" fillId="0" borderId="703" xfId="0" applyNumberFormat="1" applyFont="1" applyBorder="1" applyAlignment="1" applyProtection="1"/>
    <xf numFmtId="9" fontId="712" fillId="0" borderId="704" xfId="0" applyNumberFormat="1" applyFont="1" applyBorder="1" applyAlignment="1" applyProtection="1"/>
    <xf numFmtId="9" fontId="713" fillId="0" borderId="705" xfId="0" applyNumberFormat="1" applyFont="1" applyBorder="1" applyAlignment="1" applyProtection="1"/>
    <xf numFmtId="9" fontId="714" fillId="0" borderId="706" xfId="0" applyNumberFormat="1" applyFont="1" applyBorder="1" applyAlignment="1" applyProtection="1"/>
    <xf numFmtId="9" fontId="715" fillId="0" borderId="707" xfId="0" applyNumberFormat="1" applyFont="1" applyBorder="1" applyAlignment="1" applyProtection="1"/>
    <xf numFmtId="9" fontId="716" fillId="0" borderId="708" xfId="0" applyNumberFormat="1" applyFont="1" applyBorder="1" applyAlignment="1" applyProtection="1"/>
    <xf numFmtId="9" fontId="717" fillId="0" borderId="709" xfId="0" applyNumberFormat="1" applyFont="1" applyBorder="1" applyAlignment="1" applyProtection="1"/>
    <xf numFmtId="9" fontId="718" fillId="0" borderId="710" xfId="0" applyNumberFormat="1" applyFont="1" applyBorder="1" applyAlignment="1" applyProtection="1"/>
    <xf numFmtId="9" fontId="719" fillId="0" borderId="711" xfId="0" applyNumberFormat="1" applyFont="1" applyBorder="1" applyAlignment="1" applyProtection="1"/>
    <xf numFmtId="9" fontId="720" fillId="0" borderId="712" xfId="0" applyNumberFormat="1" applyFont="1" applyBorder="1" applyAlignment="1" applyProtection="1"/>
    <xf numFmtId="9" fontId="721" fillId="0" borderId="713" xfId="0" applyNumberFormat="1" applyFont="1" applyBorder="1" applyAlignment="1" applyProtection="1"/>
    <xf numFmtId="9" fontId="722" fillId="0" borderId="714" xfId="0" applyNumberFormat="1" applyFont="1" applyBorder="1" applyAlignment="1" applyProtection="1"/>
    <xf numFmtId="9" fontId="723" fillId="0" borderId="715" xfId="0" applyNumberFormat="1" applyFont="1" applyBorder="1" applyAlignment="1" applyProtection="1"/>
    <xf numFmtId="9" fontId="724" fillId="0" borderId="716" xfId="0" applyNumberFormat="1" applyFont="1" applyBorder="1" applyAlignment="1" applyProtection="1"/>
    <xf numFmtId="9" fontId="725" fillId="0" borderId="717" xfId="0" applyNumberFormat="1" applyFont="1" applyBorder="1" applyAlignment="1" applyProtection="1"/>
    <xf numFmtId="9" fontId="726" fillId="0" borderId="718" xfId="0" applyNumberFormat="1" applyFont="1" applyBorder="1" applyAlignment="1" applyProtection="1"/>
    <xf numFmtId="9" fontId="727" fillId="0" borderId="719" xfId="0" applyNumberFormat="1" applyFont="1" applyBorder="1" applyAlignment="1" applyProtection="1"/>
    <xf numFmtId="9" fontId="728" fillId="0" borderId="720" xfId="0" applyNumberFormat="1" applyFont="1" applyBorder="1" applyAlignment="1" applyProtection="1"/>
    <xf numFmtId="9" fontId="729" fillId="0" borderId="721" xfId="0" applyNumberFormat="1" applyFont="1" applyBorder="1" applyAlignment="1" applyProtection="1"/>
    <xf numFmtId="9" fontId="730" fillId="0" borderId="722" xfId="0" applyNumberFormat="1" applyFont="1" applyBorder="1" applyAlignment="1" applyProtection="1"/>
    <xf numFmtId="9" fontId="731" fillId="0" borderId="723" xfId="0" applyNumberFormat="1" applyFont="1" applyBorder="1" applyAlignment="1" applyProtection="1"/>
    <xf numFmtId="9" fontId="732" fillId="0" borderId="724" xfId="0" applyNumberFormat="1" applyFont="1" applyBorder="1" applyAlignment="1" applyProtection="1"/>
    <xf numFmtId="9" fontId="733" fillId="0" borderId="725" xfId="0" applyNumberFormat="1" applyFont="1" applyBorder="1" applyAlignment="1" applyProtection="1"/>
    <xf numFmtId="9" fontId="734" fillId="0" borderId="726" xfId="0" applyNumberFormat="1" applyFont="1" applyBorder="1" applyAlignment="1" applyProtection="1"/>
    <xf numFmtId="9" fontId="735" fillId="0" borderId="727" xfId="0" applyNumberFormat="1" applyFont="1" applyBorder="1" applyAlignment="1" applyProtection="1"/>
    <xf numFmtId="9" fontId="736" fillId="0" borderId="728" xfId="0" applyNumberFormat="1" applyFont="1" applyBorder="1" applyAlignment="1" applyProtection="1"/>
    <xf numFmtId="9" fontId="737" fillId="0" borderId="729" xfId="0" applyNumberFormat="1" applyFont="1" applyBorder="1" applyAlignment="1" applyProtection="1"/>
    <xf numFmtId="9" fontId="738" fillId="0" borderId="730" xfId="0" applyNumberFormat="1" applyFont="1" applyBorder="1" applyAlignment="1" applyProtection="1"/>
    <xf numFmtId="9" fontId="739" fillId="0" borderId="731" xfId="0" applyNumberFormat="1" applyFont="1" applyBorder="1" applyAlignment="1" applyProtection="1"/>
    <xf numFmtId="9" fontId="740" fillId="0" borderId="732" xfId="0" applyNumberFormat="1" applyFont="1" applyBorder="1" applyAlignment="1" applyProtection="1"/>
    <xf numFmtId="9" fontId="741" fillId="0" borderId="733" xfId="0" applyNumberFormat="1" applyFont="1" applyBorder="1" applyAlignment="1" applyProtection="1"/>
    <xf numFmtId="9" fontId="742" fillId="0" borderId="734" xfId="0" applyNumberFormat="1" applyFont="1" applyBorder="1" applyAlignment="1" applyProtection="1"/>
    <xf numFmtId="9" fontId="743" fillId="0" borderId="735" xfId="0" applyNumberFormat="1" applyFont="1" applyBorder="1" applyAlignment="1" applyProtection="1"/>
    <xf numFmtId="9" fontId="744" fillId="0" borderId="736" xfId="0" applyNumberFormat="1" applyFont="1" applyBorder="1" applyAlignment="1" applyProtection="1"/>
    <xf numFmtId="9" fontId="745" fillId="0" borderId="737" xfId="0" applyNumberFormat="1" applyFont="1" applyBorder="1" applyAlignment="1" applyProtection="1"/>
    <xf numFmtId="9" fontId="746" fillId="0" borderId="738" xfId="0" applyNumberFormat="1" applyFont="1" applyBorder="1" applyAlignment="1" applyProtection="1"/>
    <xf numFmtId="9" fontId="747" fillId="0" borderId="739" xfId="0" applyNumberFormat="1" applyFont="1" applyBorder="1" applyAlignment="1" applyProtection="1"/>
    <xf numFmtId="9" fontId="748" fillId="0" borderId="740" xfId="0" applyNumberFormat="1" applyFont="1" applyBorder="1" applyAlignment="1" applyProtection="1"/>
    <xf numFmtId="9" fontId="749" fillId="0" borderId="741" xfId="0" applyNumberFormat="1" applyFont="1" applyBorder="1" applyAlignment="1" applyProtection="1"/>
    <xf numFmtId="9" fontId="750" fillId="0" borderId="742" xfId="0" applyNumberFormat="1" applyFont="1" applyBorder="1" applyAlignment="1" applyProtection="1"/>
    <xf numFmtId="9" fontId="751" fillId="0" borderId="743" xfId="0" applyNumberFormat="1" applyFont="1" applyBorder="1" applyAlignment="1" applyProtection="1"/>
    <xf numFmtId="9" fontId="752" fillId="0" borderId="744" xfId="0" applyNumberFormat="1" applyFont="1" applyBorder="1" applyAlignment="1" applyProtection="1"/>
    <xf numFmtId="9" fontId="753" fillId="0" borderId="745" xfId="0" applyNumberFormat="1" applyFont="1" applyBorder="1" applyAlignment="1" applyProtection="1"/>
    <xf numFmtId="9" fontId="754" fillId="0" borderId="746" xfId="0" applyNumberFormat="1" applyFont="1" applyBorder="1" applyAlignment="1" applyProtection="1"/>
    <xf numFmtId="9" fontId="755" fillId="0" borderId="747" xfId="0" applyNumberFormat="1" applyFont="1" applyBorder="1" applyAlignment="1" applyProtection="1"/>
    <xf numFmtId="9" fontId="756" fillId="0" borderId="748" xfId="0" applyNumberFormat="1" applyFont="1" applyBorder="1" applyAlignment="1" applyProtection="1"/>
    <xf numFmtId="9" fontId="757" fillId="0" borderId="749" xfId="0" applyNumberFormat="1" applyFont="1" applyBorder="1" applyAlignment="1" applyProtection="1"/>
    <xf numFmtId="9" fontId="758" fillId="0" borderId="750" xfId="0" applyNumberFormat="1" applyFont="1" applyBorder="1" applyAlignment="1" applyProtection="1"/>
    <xf numFmtId="9" fontId="759" fillId="0" borderId="751" xfId="0" applyNumberFormat="1" applyFont="1" applyBorder="1" applyAlignment="1" applyProtection="1"/>
    <xf numFmtId="9" fontId="760" fillId="0" borderId="752" xfId="0" applyNumberFormat="1" applyFont="1" applyBorder="1" applyAlignment="1" applyProtection="1"/>
    <xf numFmtId="9" fontId="761" fillId="0" borderId="753" xfId="0" applyNumberFormat="1" applyFont="1" applyBorder="1" applyAlignment="1" applyProtection="1"/>
    <xf numFmtId="9" fontId="762" fillId="0" borderId="754" xfId="0" applyNumberFormat="1" applyFont="1" applyBorder="1" applyAlignment="1" applyProtection="1"/>
    <xf numFmtId="9" fontId="763" fillId="0" borderId="755" xfId="0" applyNumberFormat="1" applyFont="1" applyBorder="1" applyAlignment="1" applyProtection="1"/>
    <xf numFmtId="9" fontId="764" fillId="0" borderId="756" xfId="0" applyNumberFormat="1" applyFont="1" applyBorder="1" applyAlignment="1" applyProtection="1"/>
    <xf numFmtId="9" fontId="765" fillId="0" borderId="757" xfId="0" applyNumberFormat="1" applyFont="1" applyBorder="1" applyAlignment="1" applyProtection="1"/>
    <xf numFmtId="9" fontId="766" fillId="0" borderId="758" xfId="0" applyNumberFormat="1" applyFont="1" applyBorder="1" applyAlignment="1" applyProtection="1"/>
    <xf numFmtId="9" fontId="767" fillId="0" borderId="759" xfId="0" applyNumberFormat="1" applyFont="1" applyBorder="1" applyAlignment="1" applyProtection="1"/>
    <xf numFmtId="9" fontId="768" fillId="0" borderId="760" xfId="0" applyNumberFormat="1" applyFont="1" applyBorder="1" applyAlignment="1" applyProtection="1"/>
    <xf numFmtId="9" fontId="769" fillId="0" borderId="761" xfId="0" applyNumberFormat="1" applyFont="1" applyBorder="1" applyAlignment="1" applyProtection="1"/>
    <xf numFmtId="9" fontId="770" fillId="0" borderId="762" xfId="0" applyNumberFormat="1" applyFont="1" applyBorder="1" applyAlignment="1" applyProtection="1"/>
    <xf numFmtId="9" fontId="771" fillId="0" borderId="763" xfId="0" applyNumberFormat="1" applyFont="1" applyBorder="1" applyAlignment="1" applyProtection="1"/>
    <xf numFmtId="9" fontId="772" fillId="0" borderId="764" xfId="0" applyNumberFormat="1" applyFont="1" applyBorder="1" applyAlignment="1" applyProtection="1"/>
    <xf numFmtId="9" fontId="773" fillId="0" borderId="765" xfId="0" applyNumberFormat="1" applyFont="1" applyBorder="1" applyAlignment="1" applyProtection="1"/>
    <xf numFmtId="9" fontId="774" fillId="0" borderId="766" xfId="0" applyNumberFormat="1" applyFont="1" applyBorder="1" applyAlignment="1" applyProtection="1"/>
    <xf numFmtId="9" fontId="775" fillId="0" borderId="767" xfId="0" applyNumberFormat="1" applyFont="1" applyBorder="1" applyAlignment="1" applyProtection="1"/>
    <xf numFmtId="9" fontId="776" fillId="0" borderId="768" xfId="0" applyNumberFormat="1" applyFont="1" applyBorder="1" applyAlignment="1" applyProtection="1"/>
    <xf numFmtId="9" fontId="777" fillId="0" borderId="769" xfId="0" applyNumberFormat="1" applyFont="1" applyBorder="1" applyAlignment="1" applyProtection="1"/>
    <xf numFmtId="9" fontId="778" fillId="0" borderId="770" xfId="0" applyNumberFormat="1" applyFont="1" applyBorder="1" applyAlignment="1" applyProtection="1"/>
    <xf numFmtId="9" fontId="779" fillId="0" borderId="771" xfId="0" applyNumberFormat="1" applyFont="1" applyBorder="1" applyAlignment="1" applyProtection="1"/>
    <xf numFmtId="9" fontId="780" fillId="0" borderId="772" xfId="0" applyNumberFormat="1" applyFont="1" applyBorder="1" applyAlignment="1" applyProtection="1"/>
    <xf numFmtId="9" fontId="781" fillId="0" borderId="773" xfId="0" applyNumberFormat="1" applyFont="1" applyBorder="1" applyAlignment="1" applyProtection="1"/>
    <xf numFmtId="9" fontId="782" fillId="0" borderId="774" xfId="0" applyNumberFormat="1" applyFont="1" applyBorder="1" applyAlignment="1" applyProtection="1"/>
    <xf numFmtId="9" fontId="783" fillId="0" borderId="775" xfId="0" applyNumberFormat="1" applyFont="1" applyBorder="1" applyAlignment="1" applyProtection="1"/>
    <xf numFmtId="9" fontId="784" fillId="0" borderId="776" xfId="0" applyNumberFormat="1" applyFont="1" applyBorder="1" applyAlignment="1" applyProtection="1"/>
    <xf numFmtId="9" fontId="785" fillId="0" borderId="777" xfId="0" applyNumberFormat="1" applyFont="1" applyBorder="1" applyAlignment="1" applyProtection="1"/>
    <xf numFmtId="9" fontId="786" fillId="0" borderId="778" xfId="0" applyNumberFormat="1" applyFont="1" applyBorder="1" applyAlignment="1" applyProtection="1"/>
    <xf numFmtId="9" fontId="787" fillId="0" borderId="779" xfId="0" applyNumberFormat="1" applyFont="1" applyBorder="1" applyAlignment="1" applyProtection="1"/>
    <xf numFmtId="9" fontId="788" fillId="0" borderId="780" xfId="0" applyNumberFormat="1" applyFont="1" applyBorder="1" applyAlignment="1" applyProtection="1"/>
    <xf numFmtId="9" fontId="789" fillId="0" borderId="781" xfId="0" applyNumberFormat="1" applyFont="1" applyBorder="1" applyAlignment="1" applyProtection="1"/>
    <xf numFmtId="9" fontId="790" fillId="0" borderId="782" xfId="0" applyNumberFormat="1" applyFont="1" applyBorder="1" applyAlignment="1" applyProtection="1"/>
    <xf numFmtId="9" fontId="791" fillId="0" borderId="783" xfId="0" applyNumberFormat="1" applyFont="1" applyBorder="1" applyAlignment="1" applyProtection="1"/>
    <xf numFmtId="9" fontId="792" fillId="0" borderId="784" xfId="0" applyNumberFormat="1" applyFont="1" applyBorder="1" applyAlignment="1" applyProtection="1"/>
    <xf numFmtId="9" fontId="793" fillId="0" borderId="785" xfId="0" applyNumberFormat="1" applyFont="1" applyBorder="1" applyAlignment="1" applyProtection="1"/>
    <xf numFmtId="9" fontId="794" fillId="0" borderId="786" xfId="0" applyNumberFormat="1" applyFont="1" applyBorder="1" applyAlignment="1" applyProtection="1"/>
    <xf numFmtId="9" fontId="795" fillId="0" borderId="787" xfId="0" applyNumberFormat="1" applyFont="1" applyBorder="1" applyAlignment="1" applyProtection="1"/>
    <xf numFmtId="9" fontId="796" fillId="0" borderId="788" xfId="0" applyNumberFormat="1" applyFont="1" applyBorder="1" applyAlignment="1" applyProtection="1"/>
    <xf numFmtId="9" fontId="797" fillId="0" borderId="789" xfId="0" applyNumberFormat="1" applyFont="1" applyBorder="1" applyAlignment="1" applyProtection="1"/>
    <xf numFmtId="9" fontId="798" fillId="0" borderId="790" xfId="0" applyNumberFormat="1" applyFont="1" applyBorder="1" applyAlignment="1" applyProtection="1"/>
    <xf numFmtId="9" fontId="799" fillId="0" borderId="791" xfId="0" applyNumberFormat="1" applyFont="1" applyBorder="1" applyAlignment="1" applyProtection="1"/>
    <xf numFmtId="9" fontId="800" fillId="0" borderId="792" xfId="0" applyNumberFormat="1" applyFont="1" applyBorder="1" applyAlignment="1" applyProtection="1"/>
    <xf numFmtId="9" fontId="801" fillId="0" borderId="793" xfId="0" applyNumberFormat="1" applyFont="1" applyBorder="1" applyAlignment="1" applyProtection="1"/>
    <xf numFmtId="9" fontId="802" fillId="0" borderId="794" xfId="0" applyNumberFormat="1" applyFont="1" applyBorder="1" applyAlignment="1" applyProtection="1"/>
    <xf numFmtId="9" fontId="803" fillId="0" borderId="795" xfId="0" applyNumberFormat="1" applyFont="1" applyBorder="1" applyAlignment="1" applyProtection="1"/>
    <xf numFmtId="9" fontId="804" fillId="0" borderId="796" xfId="0" applyNumberFormat="1" applyFont="1" applyBorder="1" applyAlignment="1" applyProtection="1"/>
    <xf numFmtId="9" fontId="805" fillId="0" borderId="797" xfId="0" applyNumberFormat="1" applyFont="1" applyBorder="1" applyAlignment="1" applyProtection="1"/>
    <xf numFmtId="9" fontId="806" fillId="0" borderId="798" xfId="0" applyNumberFormat="1" applyFont="1" applyBorder="1" applyAlignment="1" applyProtection="1"/>
    <xf numFmtId="9" fontId="807" fillId="0" borderId="799" xfId="0" applyNumberFormat="1" applyFont="1" applyBorder="1" applyAlignment="1" applyProtection="1"/>
    <xf numFmtId="9" fontId="808" fillId="0" borderId="800" xfId="0" applyNumberFormat="1" applyFont="1" applyBorder="1" applyAlignment="1" applyProtection="1"/>
    <xf numFmtId="9" fontId="809" fillId="0" borderId="801" xfId="0" applyNumberFormat="1" applyFont="1" applyBorder="1" applyAlignment="1" applyProtection="1"/>
    <xf numFmtId="9" fontId="810" fillId="0" borderId="802" xfId="0" applyNumberFormat="1" applyFont="1" applyBorder="1" applyAlignment="1" applyProtection="1"/>
    <xf numFmtId="9" fontId="811" fillId="0" borderId="803" xfId="0" applyNumberFormat="1" applyFont="1" applyBorder="1" applyAlignment="1" applyProtection="1"/>
    <xf numFmtId="9" fontId="812" fillId="0" borderId="804" xfId="0" applyNumberFormat="1" applyFont="1" applyBorder="1" applyAlignment="1" applyProtection="1"/>
    <xf numFmtId="9" fontId="813" fillId="0" borderId="805" xfId="0" applyNumberFormat="1" applyFont="1" applyBorder="1" applyAlignment="1" applyProtection="1"/>
    <xf numFmtId="9" fontId="814" fillId="0" borderId="806" xfId="0" applyNumberFormat="1" applyFont="1" applyBorder="1" applyAlignment="1" applyProtection="1"/>
    <xf numFmtId="9" fontId="815" fillId="0" borderId="807" xfId="0" applyNumberFormat="1" applyFont="1" applyBorder="1" applyAlignment="1" applyProtection="1"/>
    <xf numFmtId="9" fontId="816" fillId="0" borderId="808" xfId="0" applyNumberFormat="1" applyFont="1" applyBorder="1" applyAlignment="1" applyProtection="1"/>
    <xf numFmtId="9" fontId="817" fillId="0" borderId="809" xfId="0" applyNumberFormat="1" applyFont="1" applyBorder="1" applyAlignment="1" applyProtection="1"/>
    <xf numFmtId="9" fontId="818" fillId="0" borderId="810" xfId="0" applyNumberFormat="1" applyFont="1" applyBorder="1" applyAlignment="1" applyProtection="1"/>
    <xf numFmtId="9" fontId="819" fillId="0" borderId="811" xfId="0" applyNumberFormat="1" applyFont="1" applyBorder="1" applyAlignment="1" applyProtection="1"/>
    <xf numFmtId="9" fontId="820" fillId="0" borderId="812" xfId="0" applyNumberFormat="1" applyFont="1" applyBorder="1" applyAlignment="1" applyProtection="1"/>
    <xf numFmtId="9" fontId="821" fillId="0" borderId="813" xfId="0" applyNumberFormat="1" applyFont="1" applyBorder="1" applyAlignment="1" applyProtection="1"/>
    <xf numFmtId="9" fontId="822" fillId="0" borderId="814" xfId="0" applyNumberFormat="1" applyFont="1" applyBorder="1" applyAlignment="1" applyProtection="1"/>
    <xf numFmtId="9" fontId="823" fillId="0" borderId="815" xfId="0" applyNumberFormat="1" applyFont="1" applyBorder="1" applyAlignment="1" applyProtection="1"/>
    <xf numFmtId="9" fontId="824" fillId="0" borderId="816" xfId="0" applyNumberFormat="1" applyFont="1" applyBorder="1" applyAlignment="1" applyProtection="1"/>
    <xf numFmtId="9" fontId="825" fillId="0" borderId="817" xfId="0" applyNumberFormat="1" applyFont="1" applyBorder="1" applyAlignment="1" applyProtection="1"/>
    <xf numFmtId="9" fontId="826" fillId="0" borderId="818" xfId="0" applyNumberFormat="1" applyFont="1" applyBorder="1" applyAlignment="1" applyProtection="1"/>
    <xf numFmtId="9" fontId="827" fillId="0" borderId="819" xfId="0" applyNumberFormat="1" applyFont="1" applyBorder="1" applyAlignment="1" applyProtection="1"/>
    <xf numFmtId="9" fontId="828" fillId="0" borderId="820" xfId="0" applyNumberFormat="1" applyFont="1" applyBorder="1" applyAlignment="1" applyProtection="1"/>
    <xf numFmtId="9" fontId="829" fillId="0" borderId="821" xfId="0" applyNumberFormat="1" applyFont="1" applyBorder="1" applyAlignment="1" applyProtection="1"/>
    <xf numFmtId="9" fontId="830" fillId="0" borderId="822" xfId="0" applyNumberFormat="1" applyFont="1" applyBorder="1" applyAlignment="1" applyProtection="1"/>
    <xf numFmtId="9" fontId="831" fillId="0" borderId="823" xfId="0" applyNumberFormat="1" applyFont="1" applyBorder="1" applyAlignment="1" applyProtection="1"/>
    <xf numFmtId="9" fontId="832" fillId="0" borderId="824" xfId="0" applyNumberFormat="1" applyFont="1" applyBorder="1" applyAlignment="1" applyProtection="1"/>
    <xf numFmtId="9" fontId="833" fillId="0" borderId="825" xfId="0" applyNumberFormat="1" applyFont="1" applyBorder="1" applyAlignment="1" applyProtection="1"/>
    <xf numFmtId="9" fontId="834" fillId="0" borderId="826" xfId="0" applyNumberFormat="1" applyFont="1" applyBorder="1" applyAlignment="1" applyProtection="1"/>
    <xf numFmtId="9" fontId="835" fillId="0" borderId="827" xfId="0" applyNumberFormat="1" applyFont="1" applyBorder="1" applyAlignment="1" applyProtection="1"/>
    <xf numFmtId="9" fontId="836" fillId="0" borderId="828" xfId="0" applyNumberFormat="1" applyFont="1" applyBorder="1" applyAlignment="1" applyProtection="1"/>
    <xf numFmtId="9" fontId="837" fillId="0" borderId="829" xfId="0" applyNumberFormat="1" applyFont="1" applyBorder="1" applyAlignment="1" applyProtection="1"/>
    <xf numFmtId="9" fontId="838" fillId="0" borderId="830" xfId="0" applyNumberFormat="1" applyFont="1" applyBorder="1" applyAlignment="1" applyProtection="1"/>
    <xf numFmtId="9" fontId="839" fillId="0" borderId="831" xfId="0" applyNumberFormat="1" applyFont="1" applyBorder="1" applyAlignment="1" applyProtection="1"/>
    <xf numFmtId="9" fontId="840" fillId="0" borderId="832" xfId="0" applyNumberFormat="1" applyFont="1" applyBorder="1" applyAlignment="1" applyProtection="1"/>
    <xf numFmtId="9" fontId="841" fillId="0" borderId="833" xfId="0" applyNumberFormat="1" applyFont="1" applyBorder="1" applyAlignment="1" applyProtection="1"/>
    <xf numFmtId="9" fontId="842" fillId="0" borderId="834" xfId="0" applyNumberFormat="1" applyFont="1" applyBorder="1" applyAlignment="1" applyProtection="1"/>
    <xf numFmtId="9" fontId="843" fillId="0" borderId="835" xfId="0" applyNumberFormat="1" applyFont="1" applyBorder="1" applyAlignment="1" applyProtection="1"/>
    <xf numFmtId="9" fontId="844" fillId="0" borderId="836" xfId="0" applyNumberFormat="1" applyFont="1" applyBorder="1" applyAlignment="1" applyProtection="1"/>
    <xf numFmtId="9" fontId="845" fillId="0" borderId="837" xfId="0" applyNumberFormat="1" applyFont="1" applyBorder="1" applyAlignment="1" applyProtection="1"/>
    <xf numFmtId="9" fontId="846" fillId="0" borderId="838" xfId="0" applyNumberFormat="1" applyFont="1" applyBorder="1" applyAlignment="1" applyProtection="1"/>
    <xf numFmtId="9" fontId="847" fillId="0" borderId="839" xfId="0" applyNumberFormat="1" applyFont="1" applyBorder="1" applyAlignment="1" applyProtection="1"/>
    <xf numFmtId="9" fontId="848" fillId="0" borderId="840" xfId="0" applyNumberFormat="1" applyFont="1" applyBorder="1" applyAlignment="1" applyProtection="1"/>
    <xf numFmtId="9" fontId="849" fillId="0" borderId="841" xfId="0" applyNumberFormat="1" applyFont="1" applyBorder="1" applyAlignment="1" applyProtection="1"/>
    <xf numFmtId="9" fontId="850" fillId="0" borderId="842" xfId="0" applyNumberFormat="1" applyFont="1" applyBorder="1" applyAlignment="1" applyProtection="1"/>
    <xf numFmtId="9" fontId="851" fillId="0" borderId="843" xfId="0" applyNumberFormat="1" applyFont="1" applyBorder="1" applyAlignment="1" applyProtection="1"/>
    <xf numFmtId="9" fontId="852" fillId="0" borderId="844" xfId="0" applyNumberFormat="1" applyFont="1" applyBorder="1" applyAlignment="1" applyProtection="1"/>
    <xf numFmtId="9" fontId="853" fillId="0" borderId="845" xfId="0" applyNumberFormat="1" applyFont="1" applyBorder="1" applyAlignment="1" applyProtection="1"/>
    <xf numFmtId="9" fontId="854" fillId="0" borderId="846" xfId="0" applyNumberFormat="1" applyFont="1" applyBorder="1" applyAlignment="1" applyProtection="1"/>
    <xf numFmtId="9" fontId="855" fillId="0" borderId="847" xfId="0" applyNumberFormat="1" applyFont="1" applyBorder="1" applyAlignment="1" applyProtection="1"/>
    <xf numFmtId="9" fontId="856" fillId="0" borderId="848" xfId="0" applyNumberFormat="1" applyFont="1" applyBorder="1" applyAlignment="1" applyProtection="1"/>
    <xf numFmtId="9" fontId="857" fillId="0" borderId="849" xfId="0" applyNumberFormat="1" applyFont="1" applyBorder="1" applyAlignment="1" applyProtection="1"/>
    <xf numFmtId="9" fontId="858" fillId="0" borderId="850" xfId="0" applyNumberFormat="1" applyFont="1" applyBorder="1" applyAlignment="1" applyProtection="1"/>
    <xf numFmtId="9" fontId="859" fillId="0" borderId="851" xfId="0" applyNumberFormat="1" applyFont="1" applyBorder="1" applyAlignment="1" applyProtection="1"/>
    <xf numFmtId="9" fontId="860" fillId="0" borderId="852" xfId="0" applyNumberFormat="1" applyFont="1" applyBorder="1" applyAlignment="1" applyProtection="1"/>
    <xf numFmtId="9" fontId="861" fillId="0" borderId="853" xfId="0" applyNumberFormat="1" applyFont="1" applyBorder="1" applyAlignment="1" applyProtection="1"/>
    <xf numFmtId="9" fontId="862" fillId="0" borderId="854" xfId="0" applyNumberFormat="1" applyFont="1" applyBorder="1" applyAlignment="1" applyProtection="1"/>
    <xf numFmtId="9" fontId="863" fillId="0" borderId="855" xfId="0" applyNumberFormat="1" applyFont="1" applyBorder="1" applyAlignment="1" applyProtection="1"/>
    <xf numFmtId="9" fontId="864" fillId="0" borderId="856" xfId="0" applyNumberFormat="1" applyFont="1" applyBorder="1" applyAlignment="1" applyProtection="1"/>
    <xf numFmtId="9" fontId="865" fillId="0" borderId="857" xfId="0" applyNumberFormat="1" applyFont="1" applyBorder="1" applyAlignment="1" applyProtection="1"/>
    <xf numFmtId="9" fontId="866" fillId="0" borderId="858" xfId="0" applyNumberFormat="1" applyFont="1" applyBorder="1" applyAlignment="1" applyProtection="1"/>
    <xf numFmtId="9" fontId="867" fillId="0" borderId="859" xfId="0" applyNumberFormat="1" applyFont="1" applyBorder="1" applyAlignment="1" applyProtection="1"/>
    <xf numFmtId="9" fontId="868" fillId="0" borderId="860" xfId="0" applyNumberFormat="1" applyFont="1" applyBorder="1" applyAlignment="1" applyProtection="1"/>
    <xf numFmtId="9" fontId="869" fillId="0" borderId="861" xfId="0" applyNumberFormat="1" applyFont="1" applyBorder="1" applyAlignment="1" applyProtection="1"/>
    <xf numFmtId="9" fontId="870" fillId="0" borderId="862" xfId="0" applyNumberFormat="1" applyFont="1" applyBorder="1" applyAlignment="1" applyProtection="1"/>
    <xf numFmtId="9" fontId="871" fillId="0" borderId="863" xfId="0" applyNumberFormat="1" applyFont="1" applyBorder="1" applyAlignment="1" applyProtection="1"/>
    <xf numFmtId="9" fontId="872" fillId="0" borderId="864" xfId="0" applyNumberFormat="1" applyFont="1" applyBorder="1" applyAlignment="1" applyProtection="1"/>
    <xf numFmtId="9" fontId="873" fillId="0" borderId="865" xfId="0" applyNumberFormat="1" applyFont="1" applyBorder="1" applyAlignment="1" applyProtection="1"/>
    <xf numFmtId="9" fontId="874" fillId="0" borderId="866" xfId="0" applyNumberFormat="1" applyFont="1" applyBorder="1" applyAlignment="1" applyProtection="1"/>
    <xf numFmtId="9" fontId="875" fillId="0" borderId="867" xfId="0" applyNumberFormat="1" applyFont="1" applyBorder="1" applyAlignment="1" applyProtection="1"/>
    <xf numFmtId="9" fontId="876" fillId="0" borderId="868" xfId="0" applyNumberFormat="1" applyFont="1" applyBorder="1" applyAlignment="1" applyProtection="1"/>
    <xf numFmtId="9" fontId="877" fillId="0" borderId="869" xfId="0" applyNumberFormat="1" applyFont="1" applyBorder="1" applyAlignment="1" applyProtection="1"/>
    <xf numFmtId="9" fontId="878" fillId="0" borderId="870" xfId="0" applyNumberFormat="1" applyFont="1" applyBorder="1" applyAlignment="1" applyProtection="1"/>
    <xf numFmtId="9" fontId="879" fillId="0" borderId="871" xfId="0" applyNumberFormat="1" applyFont="1" applyBorder="1" applyAlignment="1" applyProtection="1"/>
    <xf numFmtId="9" fontId="880" fillId="0" borderId="872" xfId="0" applyNumberFormat="1" applyFont="1" applyBorder="1" applyAlignment="1" applyProtection="1"/>
    <xf numFmtId="9" fontId="881" fillId="0" borderId="873" xfId="0" applyNumberFormat="1" applyFont="1" applyBorder="1" applyAlignment="1" applyProtection="1"/>
    <xf numFmtId="9" fontId="882" fillId="0" borderId="874" xfId="0" applyNumberFormat="1" applyFont="1" applyBorder="1" applyAlignment="1" applyProtection="1"/>
    <xf numFmtId="9" fontId="883" fillId="0" borderId="875" xfId="0" applyNumberFormat="1" applyFont="1" applyBorder="1" applyAlignment="1" applyProtection="1"/>
    <xf numFmtId="9" fontId="884" fillId="0" borderId="876" xfId="0" applyNumberFormat="1" applyFont="1" applyBorder="1" applyAlignment="1" applyProtection="1"/>
    <xf numFmtId="9" fontId="885" fillId="0" borderId="877" xfId="0" applyNumberFormat="1" applyFont="1" applyBorder="1" applyAlignment="1" applyProtection="1"/>
    <xf numFmtId="9" fontId="886" fillId="0" borderId="878" xfId="0" applyNumberFormat="1" applyFont="1" applyBorder="1" applyAlignment="1" applyProtection="1"/>
    <xf numFmtId="9" fontId="887" fillId="0" borderId="879" xfId="0" applyNumberFormat="1" applyFont="1" applyBorder="1" applyAlignment="1" applyProtection="1"/>
    <xf numFmtId="9" fontId="888" fillId="0" borderId="880" xfId="0" applyNumberFormat="1" applyFont="1" applyBorder="1" applyAlignment="1" applyProtection="1"/>
    <xf numFmtId="9" fontId="889" fillId="0" borderId="881" xfId="0" applyNumberFormat="1" applyFont="1" applyBorder="1" applyAlignment="1" applyProtection="1"/>
    <xf numFmtId="9" fontId="890" fillId="0" borderId="882" xfId="0" applyNumberFormat="1" applyFont="1" applyBorder="1" applyAlignment="1" applyProtection="1"/>
    <xf numFmtId="9" fontId="891" fillId="0" borderId="883" xfId="0" applyNumberFormat="1" applyFont="1" applyBorder="1" applyAlignment="1" applyProtection="1"/>
    <xf numFmtId="9" fontId="892" fillId="0" borderId="884" xfId="0" applyNumberFormat="1" applyFont="1" applyBorder="1" applyAlignment="1" applyProtection="1"/>
    <xf numFmtId="9" fontId="893" fillId="0" borderId="885" xfId="0" applyNumberFormat="1" applyFont="1" applyBorder="1" applyAlignment="1" applyProtection="1"/>
    <xf numFmtId="9" fontId="894" fillId="0" borderId="886" xfId="0" applyNumberFormat="1" applyFont="1" applyBorder="1" applyAlignment="1" applyProtection="1"/>
    <xf numFmtId="9" fontId="895" fillId="0" borderId="887" xfId="0" applyNumberFormat="1" applyFont="1" applyBorder="1" applyAlignment="1" applyProtection="1"/>
    <xf numFmtId="9" fontId="896" fillId="0" borderId="888" xfId="0" applyNumberFormat="1" applyFont="1" applyBorder="1" applyAlignment="1" applyProtection="1"/>
    <xf numFmtId="9" fontId="897" fillId="0" borderId="889" xfId="0" applyNumberFormat="1" applyFont="1" applyBorder="1" applyAlignment="1" applyProtection="1"/>
    <xf numFmtId="9" fontId="898" fillId="0" borderId="890" xfId="0" applyNumberFormat="1" applyFont="1" applyBorder="1" applyAlignment="1" applyProtection="1"/>
    <xf numFmtId="9" fontId="899" fillId="0" borderId="891" xfId="0" applyNumberFormat="1" applyFont="1" applyBorder="1" applyAlignment="1" applyProtection="1"/>
    <xf numFmtId="9" fontId="900" fillId="0" borderId="892" xfId="0" applyNumberFormat="1" applyFont="1" applyBorder="1" applyAlignment="1" applyProtection="1"/>
    <xf numFmtId="9" fontId="901" fillId="0" borderId="893" xfId="0" applyNumberFormat="1" applyFont="1" applyBorder="1" applyAlignment="1" applyProtection="1"/>
    <xf numFmtId="9" fontId="902" fillId="0" borderId="894" xfId="0" applyNumberFormat="1" applyFont="1" applyBorder="1" applyAlignment="1" applyProtection="1"/>
    <xf numFmtId="9" fontId="903" fillId="0" borderId="895" xfId="0" applyNumberFormat="1" applyFont="1" applyBorder="1" applyAlignment="1" applyProtection="1"/>
    <xf numFmtId="9" fontId="904" fillId="0" borderId="896" xfId="0" applyNumberFormat="1" applyFont="1" applyBorder="1" applyAlignment="1" applyProtection="1"/>
    <xf numFmtId="9" fontId="905" fillId="0" borderId="897" xfId="0" applyNumberFormat="1" applyFont="1" applyBorder="1" applyAlignment="1" applyProtection="1"/>
    <xf numFmtId="9" fontId="906" fillId="0" borderId="898" xfId="0" applyNumberFormat="1" applyFont="1" applyBorder="1" applyAlignment="1" applyProtection="1"/>
    <xf numFmtId="9" fontId="907" fillId="0" borderId="899" xfId="0" applyNumberFormat="1" applyFont="1" applyBorder="1" applyAlignment="1" applyProtection="1"/>
    <xf numFmtId="9" fontId="908" fillId="0" borderId="900" xfId="0" applyNumberFormat="1" applyFont="1" applyBorder="1" applyAlignment="1" applyProtection="1"/>
    <xf numFmtId="9" fontId="909" fillId="0" borderId="901" xfId="0" applyNumberFormat="1" applyFont="1" applyBorder="1" applyAlignment="1" applyProtection="1"/>
    <xf numFmtId="9" fontId="910" fillId="0" borderId="902" xfId="0" applyNumberFormat="1" applyFont="1" applyBorder="1" applyAlignment="1" applyProtection="1"/>
    <xf numFmtId="9" fontId="911" fillId="0" borderId="903" xfId="0" applyNumberFormat="1" applyFont="1" applyBorder="1" applyAlignment="1" applyProtection="1"/>
    <xf numFmtId="9" fontId="912" fillId="0" borderId="904" xfId="0" applyNumberFormat="1" applyFont="1" applyBorder="1" applyAlignment="1" applyProtection="1"/>
    <xf numFmtId="9" fontId="913" fillId="0" borderId="905" xfId="0" applyNumberFormat="1" applyFont="1" applyBorder="1" applyAlignment="1" applyProtection="1"/>
    <xf numFmtId="9" fontId="914" fillId="0" borderId="906" xfId="0" applyNumberFormat="1" applyFont="1" applyBorder="1" applyAlignment="1" applyProtection="1"/>
    <xf numFmtId="9" fontId="915" fillId="0" borderId="907" xfId="0" applyNumberFormat="1" applyFont="1" applyBorder="1" applyAlignment="1" applyProtection="1"/>
    <xf numFmtId="9" fontId="916" fillId="0" borderId="908" xfId="0" applyNumberFormat="1" applyFont="1" applyBorder="1" applyAlignment="1" applyProtection="1"/>
    <xf numFmtId="9" fontId="917" fillId="0" borderId="909" xfId="0" applyNumberFormat="1" applyFont="1" applyBorder="1" applyAlignment="1" applyProtection="1"/>
    <xf numFmtId="9" fontId="918" fillId="0" borderId="910" xfId="0" applyNumberFormat="1" applyFont="1" applyBorder="1" applyAlignment="1" applyProtection="1"/>
    <xf numFmtId="9" fontId="919" fillId="0" borderId="911" xfId="0" applyNumberFormat="1" applyFont="1" applyBorder="1" applyAlignment="1" applyProtection="1"/>
    <xf numFmtId="9" fontId="920" fillId="0" borderId="912" xfId="0" applyNumberFormat="1" applyFont="1" applyBorder="1" applyAlignment="1" applyProtection="1"/>
    <xf numFmtId="9" fontId="921" fillId="0" borderId="913" xfId="0" applyNumberFormat="1" applyFont="1" applyBorder="1" applyAlignment="1" applyProtection="1"/>
    <xf numFmtId="9" fontId="922" fillId="0" borderId="914" xfId="0" applyNumberFormat="1" applyFont="1" applyBorder="1" applyAlignment="1" applyProtection="1"/>
    <xf numFmtId="9" fontId="923" fillId="0" borderId="915" xfId="0" applyNumberFormat="1" applyFont="1" applyBorder="1" applyAlignment="1" applyProtection="1"/>
    <xf numFmtId="9" fontId="924" fillId="0" borderId="916" xfId="0" applyNumberFormat="1" applyFont="1" applyBorder="1" applyAlignment="1" applyProtection="1"/>
    <xf numFmtId="9" fontId="925" fillId="0" borderId="917" xfId="0" applyNumberFormat="1" applyFont="1" applyBorder="1" applyAlignment="1" applyProtection="1"/>
    <xf numFmtId="9" fontId="926" fillId="0" borderId="918" xfId="0" applyNumberFormat="1" applyFont="1" applyBorder="1" applyAlignment="1" applyProtection="1"/>
    <xf numFmtId="9" fontId="927" fillId="0" borderId="919" xfId="0" applyNumberFormat="1" applyFont="1" applyBorder="1" applyAlignment="1" applyProtection="1"/>
    <xf numFmtId="9" fontId="928" fillId="0" borderId="920" xfId="0" applyNumberFormat="1" applyFont="1" applyBorder="1" applyAlignment="1" applyProtection="1"/>
    <xf numFmtId="9" fontId="929" fillId="0" borderId="921" xfId="0" applyNumberFormat="1" applyFont="1" applyBorder="1" applyAlignment="1" applyProtection="1"/>
    <xf numFmtId="9" fontId="930" fillId="0" borderId="922" xfId="0" applyNumberFormat="1" applyFont="1" applyBorder="1" applyAlignment="1" applyProtection="1"/>
    <xf numFmtId="9" fontId="931" fillId="0" borderId="923" xfId="0" applyNumberFormat="1" applyFont="1" applyBorder="1" applyAlignment="1" applyProtection="1"/>
    <xf numFmtId="9" fontId="932" fillId="0" borderId="924" xfId="0" applyNumberFormat="1" applyFont="1" applyBorder="1" applyAlignment="1" applyProtection="1"/>
    <xf numFmtId="9" fontId="933" fillId="0" borderId="925" xfId="0" applyNumberFormat="1" applyFont="1" applyBorder="1" applyAlignment="1" applyProtection="1"/>
    <xf numFmtId="9" fontId="934" fillId="0" borderId="926" xfId="0" applyNumberFormat="1" applyFont="1" applyBorder="1" applyAlignment="1" applyProtection="1"/>
    <xf numFmtId="9" fontId="935" fillId="0" borderId="927" xfId="0" applyNumberFormat="1" applyFont="1" applyBorder="1" applyAlignment="1" applyProtection="1"/>
    <xf numFmtId="9" fontId="936" fillId="0" borderId="928" xfId="0" applyNumberFormat="1" applyFont="1" applyBorder="1" applyAlignment="1" applyProtection="1"/>
    <xf numFmtId="9" fontId="937" fillId="0" borderId="929" xfId="0" applyNumberFormat="1" applyFont="1" applyBorder="1" applyAlignment="1" applyProtection="1"/>
    <xf numFmtId="9" fontId="938" fillId="0" borderId="930" xfId="0" applyNumberFormat="1" applyFont="1" applyBorder="1" applyAlignment="1" applyProtection="1"/>
    <xf numFmtId="9" fontId="939" fillId="0" borderId="931" xfId="0" applyNumberFormat="1" applyFont="1" applyBorder="1" applyAlignment="1" applyProtection="1"/>
    <xf numFmtId="9" fontId="940" fillId="0" borderId="932" xfId="0" applyNumberFormat="1" applyFont="1" applyBorder="1" applyAlignment="1" applyProtection="1"/>
    <xf numFmtId="9" fontId="941" fillId="0" borderId="933" xfId="0" applyNumberFormat="1" applyFont="1" applyBorder="1" applyAlignment="1" applyProtection="1"/>
    <xf numFmtId="9" fontId="942" fillId="0" borderId="934" xfId="0" applyNumberFormat="1" applyFont="1" applyBorder="1" applyAlignment="1" applyProtection="1"/>
    <xf numFmtId="9" fontId="943" fillId="0" borderId="935" xfId="0" applyNumberFormat="1" applyFont="1" applyBorder="1" applyAlignment="1" applyProtection="1"/>
    <xf numFmtId="9" fontId="944" fillId="0" borderId="936" xfId="0" applyNumberFormat="1" applyFont="1" applyBorder="1" applyAlignment="1" applyProtection="1"/>
    <xf numFmtId="9" fontId="945" fillId="0" borderId="937" xfId="0" applyNumberFormat="1" applyFont="1" applyBorder="1" applyAlignment="1" applyProtection="1"/>
    <xf numFmtId="9" fontId="946" fillId="0" borderId="938" xfId="0" applyNumberFormat="1" applyFont="1" applyBorder="1" applyAlignment="1" applyProtection="1"/>
    <xf numFmtId="9" fontId="947" fillId="0" borderId="939" xfId="0" applyNumberFormat="1" applyFont="1" applyBorder="1" applyAlignment="1" applyProtection="1"/>
    <xf numFmtId="9" fontId="948" fillId="0" borderId="940" xfId="0" applyNumberFormat="1" applyFont="1" applyBorder="1" applyAlignment="1" applyProtection="1"/>
    <xf numFmtId="9" fontId="949" fillId="0" borderId="941" xfId="0" applyNumberFormat="1" applyFont="1" applyBorder="1" applyAlignment="1" applyProtection="1"/>
    <xf numFmtId="9" fontId="950" fillId="0" borderId="942" xfId="0" applyNumberFormat="1" applyFont="1" applyBorder="1" applyAlignment="1" applyProtection="1"/>
    <xf numFmtId="9" fontId="951" fillId="0" borderId="943" xfId="0" applyNumberFormat="1" applyFont="1" applyBorder="1" applyAlignment="1" applyProtection="1"/>
    <xf numFmtId="9" fontId="952" fillId="0" borderId="944" xfId="0" applyNumberFormat="1" applyFont="1" applyBorder="1" applyAlignment="1" applyProtection="1"/>
    <xf numFmtId="9" fontId="953" fillId="0" borderId="945" xfId="0" applyNumberFormat="1" applyFont="1" applyBorder="1" applyAlignment="1" applyProtection="1"/>
    <xf numFmtId="9" fontId="954" fillId="0" borderId="946" xfId="0" applyNumberFormat="1" applyFont="1" applyBorder="1" applyAlignment="1" applyProtection="1"/>
    <xf numFmtId="9" fontId="955" fillId="0" borderId="947" xfId="0" applyNumberFormat="1" applyFont="1" applyBorder="1" applyAlignment="1" applyProtection="1"/>
    <xf numFmtId="9" fontId="956" fillId="0" borderId="948" xfId="0" applyNumberFormat="1" applyFont="1" applyBorder="1" applyAlignment="1" applyProtection="1"/>
    <xf numFmtId="9" fontId="957" fillId="0" borderId="949" xfId="0" applyNumberFormat="1" applyFont="1" applyBorder="1" applyAlignment="1" applyProtection="1"/>
    <xf numFmtId="9" fontId="958" fillId="0" borderId="950" xfId="0" applyNumberFormat="1" applyFont="1" applyBorder="1" applyAlignment="1" applyProtection="1"/>
    <xf numFmtId="9" fontId="959" fillId="0" borderId="951" xfId="0" applyNumberFormat="1" applyFont="1" applyBorder="1" applyAlignment="1" applyProtection="1"/>
    <xf numFmtId="9" fontId="960" fillId="0" borderId="952" xfId="0" applyNumberFormat="1" applyFont="1" applyBorder="1" applyAlignment="1" applyProtection="1"/>
    <xf numFmtId="9" fontId="961" fillId="0" borderId="953" xfId="0" applyNumberFormat="1" applyFont="1" applyBorder="1" applyAlignment="1" applyProtection="1"/>
    <xf numFmtId="9" fontId="962" fillId="0" borderId="954" xfId="0" applyNumberFormat="1" applyFont="1" applyBorder="1" applyAlignment="1" applyProtection="1"/>
    <xf numFmtId="9" fontId="963" fillId="0" borderId="955" xfId="0" applyNumberFormat="1" applyFont="1" applyBorder="1" applyAlignment="1" applyProtection="1"/>
    <xf numFmtId="9" fontId="964" fillId="0" borderId="956" xfId="0" applyNumberFormat="1" applyFont="1" applyBorder="1" applyAlignment="1" applyProtection="1"/>
    <xf numFmtId="9" fontId="965" fillId="0" borderId="957" xfId="0" applyNumberFormat="1" applyFont="1" applyBorder="1" applyAlignment="1" applyProtection="1"/>
    <xf numFmtId="9" fontId="966" fillId="0" borderId="958" xfId="0" applyNumberFormat="1" applyFont="1" applyBorder="1" applyAlignment="1" applyProtection="1"/>
    <xf numFmtId="9" fontId="967" fillId="0" borderId="959" xfId="0" applyNumberFormat="1" applyFont="1" applyBorder="1" applyAlignment="1" applyProtection="1"/>
    <xf numFmtId="9" fontId="968" fillId="0" borderId="960" xfId="0" applyNumberFormat="1" applyFont="1" applyBorder="1" applyAlignment="1" applyProtection="1"/>
    <xf numFmtId="9" fontId="969" fillId="0" borderId="961" xfId="0" applyNumberFormat="1" applyFont="1" applyBorder="1" applyAlignment="1" applyProtection="1"/>
    <xf numFmtId="9" fontId="970" fillId="0" borderId="962" xfId="0" applyNumberFormat="1" applyFont="1" applyBorder="1" applyAlignment="1" applyProtection="1"/>
    <xf numFmtId="9" fontId="971" fillId="0" borderId="963" xfId="0" applyNumberFormat="1" applyFont="1" applyBorder="1" applyAlignment="1" applyProtection="1"/>
    <xf numFmtId="9" fontId="972" fillId="0" borderId="964" xfId="0" applyNumberFormat="1" applyFont="1" applyBorder="1" applyAlignment="1" applyProtection="1"/>
    <xf numFmtId="9" fontId="973" fillId="0" borderId="965" xfId="0" applyNumberFormat="1" applyFont="1" applyBorder="1" applyAlignment="1" applyProtection="1"/>
    <xf numFmtId="9" fontId="974" fillId="0" borderId="966" xfId="0" applyNumberFormat="1" applyFont="1" applyBorder="1" applyAlignment="1" applyProtection="1"/>
    <xf numFmtId="9" fontId="975" fillId="0" borderId="967" xfId="0" applyNumberFormat="1" applyFont="1" applyBorder="1" applyAlignment="1" applyProtection="1"/>
    <xf numFmtId="9" fontId="976" fillId="0" borderId="968" xfId="0" applyNumberFormat="1" applyFont="1" applyBorder="1" applyAlignment="1" applyProtection="1"/>
    <xf numFmtId="9" fontId="977" fillId="0" borderId="969" xfId="0" applyNumberFormat="1" applyFont="1" applyBorder="1" applyAlignment="1" applyProtection="1"/>
    <xf numFmtId="9" fontId="978" fillId="0" borderId="970" xfId="0" applyNumberFormat="1" applyFont="1" applyBorder="1" applyAlignment="1" applyProtection="1"/>
    <xf numFmtId="9" fontId="979" fillId="0" borderId="971" xfId="0" applyNumberFormat="1" applyFont="1" applyBorder="1" applyAlignment="1" applyProtection="1"/>
    <xf numFmtId="9" fontId="980" fillId="0" borderId="972" xfId="0" applyNumberFormat="1" applyFont="1" applyBorder="1" applyAlignment="1" applyProtection="1"/>
    <xf numFmtId="9" fontId="981" fillId="0" borderId="973" xfId="0" applyNumberFormat="1" applyFont="1" applyBorder="1" applyAlignment="1" applyProtection="1"/>
    <xf numFmtId="9" fontId="982" fillId="0" borderId="974" xfId="0" applyNumberFormat="1" applyFont="1" applyBorder="1" applyAlignment="1" applyProtection="1"/>
    <xf numFmtId="9" fontId="983" fillId="0" borderId="975" xfId="0" applyNumberFormat="1" applyFont="1" applyBorder="1" applyAlignment="1" applyProtection="1"/>
    <xf numFmtId="9" fontId="984" fillId="0" borderId="976" xfId="0" applyNumberFormat="1" applyFont="1" applyBorder="1" applyAlignment="1" applyProtection="1"/>
    <xf numFmtId="9" fontId="985" fillId="0" borderId="977" xfId="0" applyNumberFormat="1" applyFont="1" applyBorder="1" applyAlignment="1" applyProtection="1"/>
    <xf numFmtId="9" fontId="986" fillId="0" borderId="978" xfId="0" applyNumberFormat="1" applyFont="1" applyBorder="1" applyAlignment="1" applyProtection="1"/>
    <xf numFmtId="9" fontId="987" fillId="0" borderId="979" xfId="0" applyNumberFormat="1" applyFont="1" applyBorder="1" applyAlignment="1" applyProtection="1"/>
    <xf numFmtId="9" fontId="988" fillId="0" borderId="980" xfId="0" applyNumberFormat="1" applyFont="1" applyBorder="1" applyAlignment="1" applyProtection="1"/>
    <xf numFmtId="9" fontId="989" fillId="0" borderId="981" xfId="0" applyNumberFormat="1" applyFont="1" applyBorder="1" applyAlignment="1" applyProtection="1"/>
    <xf numFmtId="9" fontId="990" fillId="0" borderId="982" xfId="0" applyNumberFormat="1" applyFont="1" applyBorder="1" applyAlignment="1" applyProtection="1"/>
    <xf numFmtId="9" fontId="991" fillId="0" borderId="983" xfId="0" applyNumberFormat="1" applyFont="1" applyBorder="1" applyAlignment="1" applyProtection="1"/>
    <xf numFmtId="9" fontId="992" fillId="0" borderId="984" xfId="0" applyNumberFormat="1" applyFont="1" applyBorder="1" applyAlignment="1" applyProtection="1"/>
    <xf numFmtId="9" fontId="993" fillId="0" borderId="985" xfId="0" applyNumberFormat="1" applyFont="1" applyBorder="1" applyAlignment="1" applyProtection="1"/>
    <xf numFmtId="9" fontId="994" fillId="0" borderId="986" xfId="0" applyNumberFormat="1" applyFont="1" applyBorder="1" applyAlignment="1" applyProtection="1"/>
    <xf numFmtId="9" fontId="995" fillId="0" borderId="987" xfId="0" applyNumberFormat="1" applyFont="1" applyBorder="1" applyAlignment="1" applyProtection="1"/>
    <xf numFmtId="9" fontId="996" fillId="0" borderId="988" xfId="0" applyNumberFormat="1" applyFont="1" applyBorder="1" applyAlignment="1" applyProtection="1"/>
    <xf numFmtId="9" fontId="997" fillId="0" borderId="989" xfId="0" applyNumberFormat="1" applyFont="1" applyBorder="1" applyAlignment="1" applyProtection="1"/>
    <xf numFmtId="9" fontId="998" fillId="0" borderId="990" xfId="0" applyNumberFormat="1" applyFont="1" applyBorder="1" applyAlignment="1" applyProtection="1"/>
    <xf numFmtId="9" fontId="999" fillId="0" borderId="991" xfId="0" applyNumberFormat="1" applyFont="1" applyBorder="1" applyAlignment="1" applyProtection="1"/>
    <xf numFmtId="9" fontId="1000" fillId="0" borderId="992" xfId="0" applyNumberFormat="1" applyFont="1" applyBorder="1" applyAlignment="1" applyProtection="1"/>
    <xf numFmtId="9" fontId="1001" fillId="0" borderId="993" xfId="0" applyNumberFormat="1" applyFont="1" applyBorder="1" applyAlignment="1" applyProtection="1"/>
    <xf numFmtId="9" fontId="1002" fillId="0" borderId="994" xfId="0" applyNumberFormat="1" applyFont="1" applyBorder="1" applyAlignment="1" applyProtection="1"/>
    <xf numFmtId="9" fontId="1003" fillId="0" borderId="995" xfId="0" applyNumberFormat="1" applyFont="1" applyBorder="1" applyAlignment="1" applyProtection="1"/>
    <xf numFmtId="9" fontId="1004" fillId="0" borderId="996" xfId="0" applyNumberFormat="1" applyFont="1" applyBorder="1" applyAlignment="1" applyProtection="1"/>
    <xf numFmtId="9" fontId="1005" fillId="0" borderId="997" xfId="0" applyNumberFormat="1" applyFont="1" applyBorder="1" applyAlignment="1" applyProtection="1"/>
    <xf numFmtId="9" fontId="1006" fillId="0" borderId="998" xfId="0" applyNumberFormat="1" applyFont="1" applyBorder="1" applyAlignment="1" applyProtection="1"/>
    <xf numFmtId="9" fontId="1007" fillId="0" borderId="999" xfId="0" applyNumberFormat="1" applyFont="1" applyBorder="1" applyAlignment="1" applyProtection="1"/>
    <xf numFmtId="9" fontId="1008" fillId="0" borderId="1000" xfId="0" applyNumberFormat="1" applyFont="1" applyBorder="1" applyAlignment="1" applyProtection="1"/>
    <xf numFmtId="9" fontId="1009" fillId="0" borderId="1001" xfId="0" applyNumberFormat="1" applyFont="1" applyBorder="1" applyAlignment="1" applyProtection="1"/>
    <xf numFmtId="9" fontId="1010" fillId="0" borderId="1002" xfId="0" applyNumberFormat="1" applyFont="1" applyBorder="1" applyAlignment="1" applyProtection="1"/>
    <xf numFmtId="9" fontId="1011" fillId="0" borderId="1003" xfId="0" applyNumberFormat="1" applyFont="1" applyBorder="1" applyAlignment="1" applyProtection="1"/>
    <xf numFmtId="9" fontId="1012" fillId="0" borderId="1004" xfId="0" applyNumberFormat="1" applyFont="1" applyBorder="1" applyAlignment="1" applyProtection="1"/>
    <xf numFmtId="9" fontId="1013" fillId="0" borderId="1005" xfId="0" applyNumberFormat="1" applyFont="1" applyBorder="1" applyAlignment="1" applyProtection="1"/>
    <xf numFmtId="9" fontId="1014" fillId="0" borderId="1006" xfId="0" applyNumberFormat="1" applyFont="1" applyBorder="1" applyAlignment="1" applyProtection="1"/>
    <xf numFmtId="9" fontId="1015" fillId="0" borderId="1007" xfId="0" applyNumberFormat="1" applyFont="1" applyBorder="1" applyAlignment="1" applyProtection="1"/>
    <xf numFmtId="9" fontId="1016" fillId="0" borderId="1008" xfId="0" applyNumberFormat="1" applyFont="1" applyBorder="1" applyAlignment="1" applyProtection="1"/>
    <xf numFmtId="9" fontId="1017" fillId="0" borderId="1009" xfId="0" applyNumberFormat="1" applyFont="1" applyBorder="1" applyAlignment="1" applyProtection="1"/>
    <xf numFmtId="9" fontId="1018" fillId="0" borderId="1010" xfId="0" applyNumberFormat="1" applyFont="1" applyBorder="1" applyAlignment="1" applyProtection="1"/>
    <xf numFmtId="9" fontId="1019" fillId="0" borderId="1011" xfId="0" applyNumberFormat="1" applyFont="1" applyBorder="1" applyAlignment="1" applyProtection="1"/>
    <xf numFmtId="9" fontId="1020" fillId="0" borderId="1012" xfId="0" applyNumberFormat="1" applyFont="1" applyBorder="1" applyAlignment="1" applyProtection="1"/>
    <xf numFmtId="9" fontId="1021" fillId="0" borderId="1013" xfId="0" applyNumberFormat="1" applyFont="1" applyBorder="1" applyAlignment="1" applyProtection="1"/>
    <xf numFmtId="9" fontId="1022" fillId="0" borderId="1014" xfId="0" applyNumberFormat="1" applyFont="1" applyBorder="1" applyAlignment="1" applyProtection="1"/>
    <xf numFmtId="9" fontId="1023" fillId="0" borderId="1015" xfId="0" applyNumberFormat="1" applyFont="1" applyBorder="1" applyAlignment="1" applyProtection="1"/>
    <xf numFmtId="9" fontId="1024" fillId="0" borderId="1016" xfId="0" applyNumberFormat="1" applyFont="1" applyBorder="1" applyAlignment="1" applyProtection="1"/>
    <xf numFmtId="9" fontId="1025" fillId="0" borderId="1017" xfId="0" applyNumberFormat="1" applyFont="1" applyBorder="1" applyAlignment="1" applyProtection="1"/>
    <xf numFmtId="9" fontId="1026" fillId="0" borderId="1018" xfId="0" applyNumberFormat="1" applyFont="1" applyBorder="1" applyAlignment="1" applyProtection="1"/>
    <xf numFmtId="9" fontId="1027" fillId="0" borderId="1019" xfId="0" applyNumberFormat="1" applyFont="1" applyBorder="1" applyAlignment="1" applyProtection="1"/>
    <xf numFmtId="9" fontId="1028" fillId="0" borderId="1020" xfId="0" applyNumberFormat="1" applyFont="1" applyBorder="1" applyAlignment="1" applyProtection="1"/>
    <xf numFmtId="9" fontId="1029" fillId="0" borderId="1021" xfId="0" applyNumberFormat="1" applyFont="1" applyBorder="1" applyAlignment="1" applyProtection="1"/>
    <xf numFmtId="9" fontId="1030" fillId="0" borderId="1022" xfId="0" applyNumberFormat="1" applyFont="1" applyBorder="1" applyAlignment="1" applyProtection="1"/>
    <xf numFmtId="9" fontId="1031" fillId="0" borderId="1023" xfId="0" applyNumberFormat="1" applyFont="1" applyBorder="1" applyAlignment="1" applyProtection="1"/>
    <xf numFmtId="9" fontId="1032" fillId="0" borderId="1024" xfId="0" applyNumberFormat="1" applyFont="1" applyBorder="1" applyAlignment="1" applyProtection="1"/>
    <xf numFmtId="9" fontId="1033" fillId="0" borderId="1025" xfId="0" applyNumberFormat="1" applyFont="1" applyBorder="1" applyAlignment="1" applyProtection="1"/>
    <xf numFmtId="9" fontId="1034" fillId="0" borderId="1026" xfId="0" applyNumberFormat="1" applyFont="1" applyBorder="1" applyAlignment="1" applyProtection="1"/>
    <xf numFmtId="9" fontId="1035" fillId="0" borderId="1027" xfId="0" applyNumberFormat="1" applyFont="1" applyBorder="1" applyAlignment="1" applyProtection="1"/>
    <xf numFmtId="9" fontId="1036" fillId="0" borderId="1028" xfId="0" applyNumberFormat="1" applyFont="1" applyBorder="1" applyAlignment="1" applyProtection="1"/>
    <xf numFmtId="9" fontId="1037" fillId="0" borderId="1029" xfId="0" applyNumberFormat="1" applyFont="1" applyBorder="1" applyAlignment="1" applyProtection="1"/>
    <xf numFmtId="9" fontId="1038" fillId="0" borderId="1030" xfId="0" applyNumberFormat="1" applyFont="1" applyBorder="1" applyAlignment="1" applyProtection="1"/>
    <xf numFmtId="9" fontId="1039" fillId="0" borderId="1031" xfId="0" applyNumberFormat="1" applyFont="1" applyBorder="1" applyAlignment="1" applyProtection="1"/>
    <xf numFmtId="9" fontId="1040" fillId="0" borderId="1032" xfId="0" applyNumberFormat="1" applyFont="1" applyBorder="1" applyAlignment="1" applyProtection="1"/>
    <xf numFmtId="9" fontId="1041" fillId="0" borderId="1033" xfId="0" applyNumberFormat="1" applyFont="1" applyBorder="1" applyAlignment="1" applyProtection="1"/>
    <xf numFmtId="9" fontId="1042" fillId="0" borderId="1034" xfId="0" applyNumberFormat="1" applyFont="1" applyBorder="1" applyAlignment="1" applyProtection="1"/>
    <xf numFmtId="9" fontId="1043" fillId="0" borderId="1035" xfId="0" applyNumberFormat="1" applyFont="1" applyBorder="1" applyAlignment="1" applyProtection="1"/>
    <xf numFmtId="9" fontId="1044" fillId="0" borderId="1036" xfId="0" applyNumberFormat="1" applyFont="1" applyBorder="1" applyAlignment="1" applyProtection="1"/>
    <xf numFmtId="9" fontId="1045" fillId="0" borderId="1037" xfId="0" applyNumberFormat="1" applyFont="1" applyBorder="1" applyAlignment="1" applyProtection="1"/>
    <xf numFmtId="9" fontId="1046" fillId="0" borderId="1038" xfId="0" applyNumberFormat="1" applyFont="1" applyBorder="1" applyAlignment="1" applyProtection="1"/>
    <xf numFmtId="9" fontId="1047" fillId="0" borderId="1039" xfId="0" applyNumberFormat="1" applyFont="1" applyBorder="1" applyAlignment="1" applyProtection="1"/>
    <xf numFmtId="9" fontId="1048" fillId="0" borderId="1040" xfId="0" applyNumberFormat="1" applyFont="1" applyBorder="1" applyAlignment="1" applyProtection="1"/>
    <xf numFmtId="9" fontId="1049" fillId="0" borderId="1041" xfId="0" applyNumberFormat="1" applyFont="1" applyBorder="1" applyAlignment="1" applyProtection="1"/>
    <xf numFmtId="9" fontId="1050" fillId="0" borderId="1042" xfId="0" applyNumberFormat="1" applyFont="1" applyBorder="1" applyAlignment="1" applyProtection="1"/>
    <xf numFmtId="9" fontId="1051" fillId="0" borderId="1043" xfId="0" applyNumberFormat="1" applyFont="1" applyBorder="1" applyAlignment="1" applyProtection="1"/>
    <xf numFmtId="9" fontId="1052" fillId="0" borderId="1044" xfId="0" applyNumberFormat="1" applyFont="1" applyBorder="1" applyAlignment="1" applyProtection="1"/>
    <xf numFmtId="9" fontId="1053" fillId="0" borderId="1045" xfId="0" applyNumberFormat="1" applyFont="1" applyBorder="1" applyAlignment="1" applyProtection="1"/>
    <xf numFmtId="9" fontId="1054" fillId="0" borderId="1046" xfId="0" applyNumberFormat="1" applyFont="1" applyBorder="1" applyAlignment="1" applyProtection="1"/>
    <xf numFmtId="9" fontId="1055" fillId="0" borderId="1047" xfId="0" applyNumberFormat="1" applyFont="1" applyBorder="1" applyAlignment="1" applyProtection="1"/>
    <xf numFmtId="9" fontId="1056" fillId="0" borderId="1048" xfId="0" applyNumberFormat="1" applyFont="1" applyBorder="1" applyAlignment="1" applyProtection="1"/>
    <xf numFmtId="9" fontId="1057" fillId="0" borderId="1049" xfId="0" applyNumberFormat="1" applyFont="1" applyBorder="1" applyAlignment="1" applyProtection="1"/>
    <xf numFmtId="9" fontId="1058" fillId="0" borderId="1050" xfId="0" applyNumberFormat="1" applyFont="1" applyBorder="1" applyAlignment="1" applyProtection="1"/>
    <xf numFmtId="9" fontId="1059" fillId="0" borderId="1051" xfId="0" applyNumberFormat="1" applyFont="1" applyBorder="1" applyAlignment="1" applyProtection="1"/>
    <xf numFmtId="9" fontId="1060" fillId="0" borderId="1052" xfId="0" applyNumberFormat="1" applyFont="1" applyBorder="1" applyAlignment="1" applyProtection="1"/>
    <xf numFmtId="9" fontId="1061" fillId="0" borderId="1053" xfId="0" applyNumberFormat="1" applyFont="1" applyBorder="1" applyAlignment="1" applyProtection="1"/>
    <xf numFmtId="9" fontId="1062" fillId="0" borderId="1054" xfId="0" applyNumberFormat="1" applyFont="1" applyBorder="1" applyAlignment="1" applyProtection="1"/>
    <xf numFmtId="9" fontId="1063" fillId="0" borderId="1055" xfId="0" applyNumberFormat="1" applyFont="1" applyBorder="1" applyAlignment="1" applyProtection="1"/>
    <xf numFmtId="9" fontId="1064" fillId="0" borderId="1056" xfId="0" applyNumberFormat="1" applyFont="1" applyBorder="1" applyAlignment="1" applyProtection="1"/>
    <xf numFmtId="9" fontId="1065" fillId="0" borderId="1057" xfId="0" applyNumberFormat="1" applyFont="1" applyBorder="1" applyAlignment="1" applyProtection="1"/>
    <xf numFmtId="9" fontId="1066" fillId="0" borderId="1058" xfId="0" applyNumberFormat="1" applyFont="1" applyBorder="1" applyAlignment="1" applyProtection="1"/>
    <xf numFmtId="9" fontId="1067" fillId="0" borderId="1059" xfId="0" applyNumberFormat="1" applyFont="1" applyBorder="1" applyAlignment="1" applyProtection="1"/>
    <xf numFmtId="9" fontId="1068" fillId="0" borderId="1060" xfId="0" applyNumberFormat="1" applyFont="1" applyBorder="1" applyAlignment="1" applyProtection="1"/>
    <xf numFmtId="9" fontId="1069" fillId="0" borderId="1061" xfId="0" applyNumberFormat="1" applyFont="1" applyBorder="1" applyAlignment="1" applyProtection="1"/>
    <xf numFmtId="9" fontId="1070" fillId="0" borderId="1062" xfId="0" applyNumberFormat="1" applyFont="1" applyBorder="1" applyAlignment="1" applyProtection="1"/>
    <xf numFmtId="9" fontId="1071" fillId="0" borderId="1063" xfId="0" applyNumberFormat="1" applyFont="1" applyBorder="1" applyAlignment="1" applyProtection="1"/>
    <xf numFmtId="9" fontId="1072" fillId="0" borderId="1064" xfId="0" applyNumberFormat="1" applyFont="1" applyBorder="1" applyAlignment="1" applyProtection="1"/>
    <xf numFmtId="9" fontId="1073" fillId="0" borderId="1065" xfId="0" applyNumberFormat="1" applyFont="1" applyBorder="1" applyAlignment="1" applyProtection="1"/>
    <xf numFmtId="9" fontId="1074" fillId="0" borderId="1066" xfId="0" applyNumberFormat="1" applyFont="1" applyBorder="1" applyAlignment="1" applyProtection="1"/>
    <xf numFmtId="9" fontId="1075" fillId="0" borderId="1067" xfId="0" applyNumberFormat="1" applyFont="1" applyBorder="1" applyAlignment="1" applyProtection="1"/>
    <xf numFmtId="9" fontId="1076" fillId="0" borderId="1068" xfId="0" applyNumberFormat="1" applyFont="1" applyBorder="1" applyAlignment="1" applyProtection="1"/>
    <xf numFmtId="9" fontId="1077" fillId="0" borderId="1069" xfId="0" applyNumberFormat="1" applyFont="1" applyBorder="1" applyAlignment="1" applyProtection="1"/>
    <xf numFmtId="9" fontId="1078" fillId="0" borderId="1070" xfId="0" applyNumberFormat="1" applyFont="1" applyBorder="1" applyAlignment="1" applyProtection="1"/>
    <xf numFmtId="9" fontId="1079" fillId="0" borderId="1071" xfId="0" applyNumberFormat="1" applyFont="1" applyBorder="1" applyAlignment="1" applyProtection="1"/>
    <xf numFmtId="9" fontId="1080" fillId="0" borderId="1072" xfId="0" applyNumberFormat="1" applyFont="1" applyBorder="1" applyAlignment="1" applyProtection="1"/>
    <xf numFmtId="9" fontId="1081" fillId="0" borderId="1073" xfId="0" applyNumberFormat="1" applyFont="1" applyBorder="1" applyAlignment="1" applyProtection="1"/>
    <xf numFmtId="9" fontId="1082" fillId="0" borderId="1074" xfId="0" applyNumberFormat="1" applyFont="1" applyBorder="1" applyAlignment="1" applyProtection="1"/>
    <xf numFmtId="9" fontId="1083" fillId="0" borderId="1075" xfId="0" applyNumberFormat="1" applyFont="1" applyBorder="1" applyAlignment="1" applyProtection="1"/>
    <xf numFmtId="9" fontId="1084" fillId="0" borderId="1076" xfId="0" applyNumberFormat="1" applyFont="1" applyBorder="1" applyAlignment="1" applyProtection="1"/>
    <xf numFmtId="9" fontId="1085" fillId="0" borderId="1077" xfId="0" applyNumberFormat="1" applyFont="1" applyBorder="1" applyAlignment="1" applyProtection="1"/>
    <xf numFmtId="9" fontId="1086" fillId="0" borderId="1078" xfId="0" applyNumberFormat="1" applyFont="1" applyBorder="1" applyAlignment="1" applyProtection="1"/>
    <xf numFmtId="9" fontId="1087" fillId="0" borderId="1079" xfId="0" applyNumberFormat="1" applyFont="1" applyBorder="1" applyAlignment="1" applyProtection="1"/>
    <xf numFmtId="9" fontId="1088" fillId="0" borderId="1080" xfId="0" applyNumberFormat="1" applyFont="1" applyBorder="1" applyAlignment="1" applyProtection="1"/>
    <xf numFmtId="9" fontId="1089" fillId="0" borderId="1081" xfId="0" applyNumberFormat="1" applyFont="1" applyBorder="1" applyAlignment="1" applyProtection="1"/>
    <xf numFmtId="9" fontId="1090" fillId="0" borderId="1082" xfId="0" applyNumberFormat="1" applyFont="1" applyBorder="1" applyAlignment="1" applyProtection="1"/>
    <xf numFmtId="9" fontId="1091" fillId="0" borderId="1083" xfId="0" applyNumberFormat="1" applyFont="1" applyBorder="1" applyAlignment="1" applyProtection="1"/>
    <xf numFmtId="9" fontId="1092" fillId="0" borderId="1084" xfId="0" applyNumberFormat="1" applyFont="1" applyBorder="1" applyAlignment="1" applyProtection="1"/>
    <xf numFmtId="9" fontId="1093" fillId="0" borderId="1085" xfId="0" applyNumberFormat="1" applyFont="1" applyBorder="1" applyAlignment="1" applyProtection="1"/>
    <xf numFmtId="9" fontId="1094" fillId="0" borderId="1086" xfId="0" applyNumberFormat="1" applyFont="1" applyBorder="1" applyAlignment="1" applyProtection="1"/>
    <xf numFmtId="9" fontId="1095" fillId="0" borderId="1087" xfId="0" applyNumberFormat="1" applyFont="1" applyBorder="1" applyAlignment="1" applyProtection="1"/>
    <xf numFmtId="9" fontId="1096" fillId="0" borderId="1088" xfId="0" applyNumberFormat="1" applyFont="1" applyBorder="1" applyAlignment="1" applyProtection="1"/>
    <xf numFmtId="9" fontId="1097" fillId="0" borderId="1089" xfId="0" applyNumberFormat="1" applyFont="1" applyBorder="1" applyAlignment="1" applyProtection="1"/>
    <xf numFmtId="9" fontId="1098" fillId="0" borderId="1090" xfId="0" applyNumberFormat="1" applyFont="1" applyBorder="1" applyAlignment="1" applyProtection="1"/>
    <xf numFmtId="9" fontId="1099" fillId="0" borderId="1091" xfId="0" applyNumberFormat="1" applyFont="1" applyBorder="1" applyAlignment="1" applyProtection="1"/>
    <xf numFmtId="9" fontId="1100" fillId="0" borderId="1092" xfId="0" applyNumberFormat="1" applyFont="1" applyBorder="1" applyAlignment="1" applyProtection="1"/>
    <xf numFmtId="9" fontId="1101" fillId="0" borderId="1093" xfId="0" applyNumberFormat="1" applyFont="1" applyBorder="1" applyAlignment="1" applyProtection="1"/>
    <xf numFmtId="9" fontId="1102" fillId="0" borderId="1094" xfId="0" applyNumberFormat="1" applyFont="1" applyBorder="1" applyAlignment="1" applyProtection="1"/>
    <xf numFmtId="9" fontId="1103" fillId="0" borderId="1095" xfId="0" applyNumberFormat="1" applyFont="1" applyBorder="1" applyAlignment="1" applyProtection="1"/>
    <xf numFmtId="9" fontId="1104" fillId="0" borderId="1096" xfId="0" applyNumberFormat="1" applyFont="1" applyBorder="1" applyAlignment="1" applyProtection="1"/>
    <xf numFmtId="9" fontId="1105" fillId="0" borderId="1097" xfId="0" applyNumberFormat="1" applyFont="1" applyBorder="1" applyAlignment="1" applyProtection="1"/>
    <xf numFmtId="9" fontId="1106" fillId="0" borderId="1098" xfId="0" applyNumberFormat="1" applyFont="1" applyBorder="1" applyAlignment="1" applyProtection="1"/>
    <xf numFmtId="9" fontId="1107" fillId="0" borderId="1099" xfId="0" applyNumberFormat="1" applyFont="1" applyBorder="1" applyAlignment="1" applyProtection="1"/>
    <xf numFmtId="9" fontId="1108" fillId="0" borderId="1100" xfId="0" applyNumberFormat="1" applyFont="1" applyBorder="1" applyAlignment="1" applyProtection="1"/>
    <xf numFmtId="9" fontId="1109" fillId="0" borderId="1101" xfId="0" applyNumberFormat="1" applyFont="1" applyBorder="1" applyAlignment="1" applyProtection="1"/>
    <xf numFmtId="9" fontId="1110" fillId="0" borderId="1102" xfId="0" applyNumberFormat="1" applyFont="1" applyBorder="1" applyAlignment="1" applyProtection="1"/>
    <xf numFmtId="9" fontId="1111" fillId="0" borderId="1103" xfId="0" applyNumberFormat="1" applyFont="1" applyBorder="1" applyAlignment="1" applyProtection="1"/>
    <xf numFmtId="9" fontId="1112" fillId="0" borderId="1104" xfId="0" applyNumberFormat="1" applyFont="1" applyBorder="1" applyAlignment="1" applyProtection="1"/>
    <xf numFmtId="9" fontId="1113" fillId="0" borderId="1105" xfId="0" applyNumberFormat="1" applyFont="1" applyBorder="1" applyAlignment="1" applyProtection="1"/>
    <xf numFmtId="9" fontId="1114" fillId="0" borderId="1106" xfId="0" applyNumberFormat="1" applyFont="1" applyBorder="1" applyAlignment="1" applyProtection="1"/>
    <xf numFmtId="9" fontId="1115" fillId="0" borderId="1107" xfId="0" applyNumberFormat="1" applyFont="1" applyBorder="1" applyAlignment="1" applyProtection="1"/>
    <xf numFmtId="9" fontId="1116" fillId="0" borderId="1108" xfId="0" applyNumberFormat="1" applyFont="1" applyBorder="1" applyAlignment="1" applyProtection="1"/>
    <xf numFmtId="9" fontId="1117" fillId="0" borderId="1109" xfId="0" applyNumberFormat="1" applyFont="1" applyBorder="1" applyAlignment="1" applyProtection="1"/>
    <xf numFmtId="9" fontId="1118" fillId="0" borderId="1110" xfId="0" applyNumberFormat="1" applyFont="1" applyBorder="1" applyAlignment="1" applyProtection="1"/>
    <xf numFmtId="9" fontId="1119" fillId="0" borderId="1111" xfId="0" applyNumberFormat="1" applyFont="1" applyBorder="1" applyAlignment="1" applyProtection="1"/>
    <xf numFmtId="9" fontId="1120" fillId="0" borderId="1112" xfId="0" applyNumberFormat="1" applyFont="1" applyBorder="1" applyAlignment="1" applyProtection="1"/>
    <xf numFmtId="9" fontId="1121" fillId="0" borderId="1113" xfId="0" applyNumberFormat="1" applyFont="1" applyBorder="1" applyAlignment="1" applyProtection="1"/>
    <xf numFmtId="9" fontId="1122" fillId="0" borderId="1114" xfId="0" applyNumberFormat="1" applyFont="1" applyBorder="1" applyAlignment="1" applyProtection="1"/>
    <xf numFmtId="9" fontId="1123" fillId="0" borderId="1115" xfId="0" applyNumberFormat="1" applyFont="1" applyBorder="1" applyAlignment="1" applyProtection="1"/>
    <xf numFmtId="9" fontId="1124" fillId="0" borderId="1116" xfId="0" applyNumberFormat="1" applyFont="1" applyBorder="1" applyAlignment="1" applyProtection="1"/>
    <xf numFmtId="9" fontId="1125" fillId="0" borderId="1117" xfId="0" applyNumberFormat="1" applyFont="1" applyBorder="1" applyAlignment="1" applyProtection="1"/>
    <xf numFmtId="9" fontId="1126" fillId="0" borderId="1118" xfId="0" applyNumberFormat="1" applyFont="1" applyBorder="1" applyAlignment="1" applyProtection="1"/>
    <xf numFmtId="9" fontId="1127" fillId="0" borderId="1119" xfId="0" applyNumberFormat="1" applyFont="1" applyBorder="1" applyAlignment="1" applyProtection="1"/>
    <xf numFmtId="9" fontId="1128" fillId="0" borderId="1120" xfId="0" applyNumberFormat="1" applyFont="1" applyBorder="1" applyAlignment="1" applyProtection="1"/>
    <xf numFmtId="9" fontId="1129" fillId="0" borderId="1121" xfId="0" applyNumberFormat="1" applyFont="1" applyBorder="1" applyAlignment="1" applyProtection="1"/>
    <xf numFmtId="9" fontId="1130" fillId="0" borderId="1122" xfId="0" applyNumberFormat="1" applyFont="1" applyBorder="1" applyAlignment="1" applyProtection="1"/>
    <xf numFmtId="9" fontId="1131" fillId="0" borderId="1123" xfId="0" applyNumberFormat="1" applyFont="1" applyBorder="1" applyAlignment="1" applyProtection="1"/>
    <xf numFmtId="9" fontId="1132" fillId="0" borderId="1124" xfId="0" applyNumberFormat="1" applyFont="1" applyBorder="1" applyAlignment="1" applyProtection="1"/>
    <xf numFmtId="9" fontId="1133" fillId="0" borderId="1125" xfId="0" applyNumberFormat="1" applyFont="1" applyBorder="1" applyAlignment="1" applyProtection="1"/>
    <xf numFmtId="9" fontId="1134" fillId="0" borderId="1126" xfId="0" applyNumberFormat="1" applyFont="1" applyBorder="1" applyAlignment="1" applyProtection="1"/>
    <xf numFmtId="9" fontId="1135" fillId="0" borderId="1127" xfId="0" applyNumberFormat="1" applyFont="1" applyBorder="1" applyAlignment="1" applyProtection="1"/>
    <xf numFmtId="9" fontId="1136" fillId="0" borderId="1128" xfId="0" applyNumberFormat="1" applyFont="1" applyBorder="1" applyAlignment="1" applyProtection="1"/>
    <xf numFmtId="9" fontId="1137" fillId="0" borderId="1129" xfId="0" applyNumberFormat="1" applyFont="1" applyBorder="1" applyAlignment="1" applyProtection="1"/>
    <xf numFmtId="9" fontId="1138" fillId="0" borderId="1130" xfId="0" applyNumberFormat="1" applyFont="1" applyBorder="1" applyAlignment="1" applyProtection="1"/>
    <xf numFmtId="9" fontId="1139" fillId="0" borderId="1131" xfId="0" applyNumberFormat="1" applyFont="1" applyBorder="1" applyAlignment="1" applyProtection="1"/>
    <xf numFmtId="9" fontId="1140" fillId="0" borderId="1132" xfId="0" applyNumberFormat="1" applyFont="1" applyBorder="1" applyAlignment="1" applyProtection="1"/>
    <xf numFmtId="9" fontId="1141" fillId="0" borderId="1133" xfId="0" applyNumberFormat="1" applyFont="1" applyBorder="1" applyAlignment="1" applyProtection="1"/>
    <xf numFmtId="9" fontId="1142" fillId="0" borderId="1134" xfId="0" applyNumberFormat="1" applyFont="1" applyBorder="1" applyAlignment="1" applyProtection="1"/>
    <xf numFmtId="9" fontId="1143" fillId="0" borderId="1135" xfId="0" applyNumberFormat="1" applyFont="1" applyBorder="1" applyAlignment="1" applyProtection="1"/>
    <xf numFmtId="9" fontId="1144" fillId="0" borderId="1136" xfId="0" applyNumberFormat="1" applyFont="1" applyBorder="1" applyAlignment="1" applyProtection="1"/>
    <xf numFmtId="9" fontId="1145" fillId="0" borderId="1137" xfId="0" applyNumberFormat="1" applyFont="1" applyBorder="1" applyAlignment="1" applyProtection="1"/>
    <xf numFmtId="9" fontId="1146" fillId="0" borderId="1138" xfId="0" applyNumberFormat="1" applyFont="1" applyBorder="1" applyAlignment="1" applyProtection="1"/>
    <xf numFmtId="9" fontId="1147" fillId="0" borderId="1139" xfId="0" applyNumberFormat="1" applyFont="1" applyBorder="1" applyAlignment="1" applyProtection="1"/>
    <xf numFmtId="9" fontId="1148" fillId="0" borderId="1140" xfId="0" applyNumberFormat="1" applyFont="1" applyBorder="1" applyAlignment="1" applyProtection="1"/>
    <xf numFmtId="9" fontId="1149" fillId="0" borderId="1141" xfId="0" applyNumberFormat="1" applyFont="1" applyBorder="1" applyAlignment="1" applyProtection="1"/>
    <xf numFmtId="9" fontId="1150" fillId="0" borderId="1142" xfId="0" applyNumberFormat="1" applyFont="1" applyBorder="1" applyAlignment="1" applyProtection="1"/>
    <xf numFmtId="9" fontId="1151" fillId="0" borderId="1143" xfId="0" applyNumberFormat="1" applyFont="1" applyBorder="1" applyAlignment="1" applyProtection="1"/>
    <xf numFmtId="9" fontId="1152" fillId="0" borderId="1144" xfId="0" applyNumberFormat="1" applyFont="1" applyBorder="1" applyAlignment="1" applyProtection="1"/>
    <xf numFmtId="9" fontId="1153" fillId="0" borderId="1145" xfId="0" applyNumberFormat="1" applyFont="1" applyBorder="1" applyAlignment="1" applyProtection="1"/>
    <xf numFmtId="9" fontId="1154" fillId="0" borderId="1146" xfId="0" applyNumberFormat="1" applyFont="1" applyBorder="1" applyAlignment="1" applyProtection="1"/>
    <xf numFmtId="9" fontId="1155" fillId="0" borderId="1147" xfId="0" applyNumberFormat="1" applyFont="1" applyBorder="1" applyAlignment="1" applyProtection="1"/>
    <xf numFmtId="9" fontId="1156" fillId="0" borderId="1148" xfId="0" applyNumberFormat="1" applyFont="1" applyBorder="1" applyAlignment="1" applyProtection="1"/>
    <xf numFmtId="9" fontId="1157" fillId="0" borderId="1149" xfId="0" applyNumberFormat="1" applyFont="1" applyBorder="1" applyAlignment="1" applyProtection="1"/>
    <xf numFmtId="9" fontId="1158" fillId="0" borderId="1150" xfId="0" applyNumberFormat="1" applyFont="1" applyBorder="1" applyAlignment="1" applyProtection="1"/>
    <xf numFmtId="9" fontId="1159" fillId="0" borderId="1151" xfId="0" applyNumberFormat="1" applyFont="1" applyBorder="1" applyAlignment="1" applyProtection="1"/>
    <xf numFmtId="9" fontId="1160" fillId="0" borderId="1152" xfId="0" applyNumberFormat="1" applyFont="1" applyBorder="1" applyAlignment="1" applyProtection="1"/>
    <xf numFmtId="9" fontId="1161" fillId="0" borderId="1153" xfId="0" applyNumberFormat="1" applyFont="1" applyBorder="1" applyAlignment="1" applyProtection="1"/>
    <xf numFmtId="9" fontId="1162" fillId="0" borderId="1154" xfId="0" applyNumberFormat="1" applyFont="1" applyBorder="1" applyAlignment="1" applyProtection="1"/>
    <xf numFmtId="9" fontId="1163" fillId="0" borderId="1155" xfId="0" applyNumberFormat="1" applyFont="1" applyBorder="1" applyAlignment="1" applyProtection="1"/>
    <xf numFmtId="9" fontId="1164" fillId="0" borderId="1156" xfId="0" applyNumberFormat="1" applyFont="1" applyBorder="1" applyAlignment="1" applyProtection="1"/>
    <xf numFmtId="9" fontId="1165" fillId="0" borderId="1157" xfId="0" applyNumberFormat="1" applyFont="1" applyBorder="1" applyAlignment="1" applyProtection="1"/>
    <xf numFmtId="9" fontId="1166" fillId="0" borderId="1158" xfId="0" applyNumberFormat="1" applyFont="1" applyBorder="1" applyAlignment="1" applyProtection="1"/>
    <xf numFmtId="9" fontId="1167" fillId="0" borderId="1159" xfId="0" applyNumberFormat="1" applyFont="1" applyBorder="1" applyAlignment="1" applyProtection="1"/>
    <xf numFmtId="9" fontId="1168" fillId="0" borderId="1160" xfId="0" applyNumberFormat="1" applyFont="1" applyBorder="1" applyAlignment="1" applyProtection="1"/>
    <xf numFmtId="9" fontId="1169" fillId="0" borderId="1161" xfId="0" applyNumberFormat="1" applyFont="1" applyBorder="1" applyAlignment="1" applyProtection="1"/>
    <xf numFmtId="9" fontId="1170" fillId="0" borderId="1162" xfId="0" applyNumberFormat="1" applyFont="1" applyBorder="1" applyAlignment="1" applyProtection="1"/>
    <xf numFmtId="9" fontId="1171" fillId="0" borderId="1163" xfId="0" applyNumberFormat="1" applyFont="1" applyBorder="1" applyAlignment="1" applyProtection="1"/>
    <xf numFmtId="9" fontId="1172" fillId="0" borderId="1164" xfId="0" applyNumberFormat="1" applyFont="1" applyBorder="1" applyAlignment="1" applyProtection="1"/>
    <xf numFmtId="9" fontId="1173" fillId="0" borderId="1165" xfId="0" applyNumberFormat="1" applyFont="1" applyBorder="1" applyAlignment="1" applyProtection="1"/>
    <xf numFmtId="9" fontId="1174" fillId="0" borderId="1166" xfId="0" applyNumberFormat="1" applyFont="1" applyBorder="1" applyAlignment="1" applyProtection="1"/>
    <xf numFmtId="9" fontId="1175" fillId="0" borderId="1167" xfId="0" applyNumberFormat="1" applyFont="1" applyBorder="1" applyAlignment="1" applyProtection="1"/>
    <xf numFmtId="9" fontId="1176" fillId="0" borderId="1168" xfId="0" applyNumberFormat="1" applyFont="1" applyBorder="1" applyAlignment="1" applyProtection="1"/>
    <xf numFmtId="9" fontId="1177" fillId="0" borderId="1169" xfId="0" applyNumberFormat="1" applyFont="1" applyBorder="1" applyAlignment="1" applyProtection="1"/>
    <xf numFmtId="9" fontId="1178" fillId="0" borderId="1170" xfId="0" applyNumberFormat="1" applyFont="1" applyBorder="1" applyAlignment="1" applyProtection="1"/>
    <xf numFmtId="9" fontId="1179" fillId="0" borderId="1171" xfId="0" applyNumberFormat="1" applyFont="1" applyBorder="1" applyAlignment="1" applyProtection="1"/>
    <xf numFmtId="9" fontId="1180" fillId="0" borderId="1172" xfId="0" applyNumberFormat="1" applyFont="1" applyBorder="1" applyAlignment="1" applyProtection="1"/>
    <xf numFmtId="9" fontId="1181" fillId="0" borderId="1173" xfId="0" applyNumberFormat="1" applyFont="1" applyBorder="1" applyAlignment="1" applyProtection="1"/>
    <xf numFmtId="9" fontId="1182" fillId="0" borderId="1174" xfId="0" applyNumberFormat="1" applyFont="1" applyBorder="1" applyAlignment="1" applyProtection="1"/>
    <xf numFmtId="9" fontId="1183" fillId="0" borderId="1175" xfId="0" applyNumberFormat="1" applyFont="1" applyBorder="1" applyAlignment="1" applyProtection="1"/>
    <xf numFmtId="9" fontId="1184" fillId="0" borderId="1176" xfId="0" applyNumberFormat="1" applyFont="1" applyBorder="1" applyAlignment="1" applyProtection="1"/>
    <xf numFmtId="9" fontId="1185" fillId="0" borderId="1177" xfId="0" applyNumberFormat="1" applyFont="1" applyBorder="1" applyAlignment="1" applyProtection="1"/>
    <xf numFmtId="9" fontId="1186" fillId="0" borderId="1178" xfId="0" applyNumberFormat="1" applyFont="1" applyBorder="1" applyAlignment="1" applyProtection="1"/>
    <xf numFmtId="9" fontId="1187" fillId="0" borderId="1179" xfId="0" applyNumberFormat="1" applyFont="1" applyBorder="1" applyAlignment="1" applyProtection="1"/>
    <xf numFmtId="9" fontId="1188" fillId="0" borderId="1180" xfId="0" applyNumberFormat="1" applyFont="1" applyBorder="1" applyAlignment="1" applyProtection="1"/>
    <xf numFmtId="9" fontId="1189" fillId="0" borderId="1181" xfId="0" applyNumberFormat="1" applyFont="1" applyBorder="1" applyAlignment="1" applyProtection="1"/>
    <xf numFmtId="9" fontId="1190" fillId="0" borderId="1182" xfId="0" applyNumberFormat="1" applyFont="1" applyBorder="1" applyAlignment="1" applyProtection="1"/>
    <xf numFmtId="9" fontId="1191" fillId="0" borderId="1183" xfId="0" applyNumberFormat="1" applyFont="1" applyBorder="1" applyAlignment="1" applyProtection="1"/>
    <xf numFmtId="9" fontId="1192" fillId="0" borderId="1184" xfId="0" applyNumberFormat="1" applyFont="1" applyBorder="1" applyAlignment="1" applyProtection="1"/>
    <xf numFmtId="9" fontId="1193" fillId="0" borderId="1185" xfId="0" applyNumberFormat="1" applyFont="1" applyBorder="1" applyAlignment="1" applyProtection="1"/>
    <xf numFmtId="9" fontId="1194" fillId="0" borderId="1186" xfId="0" applyNumberFormat="1" applyFont="1" applyBorder="1" applyAlignment="1" applyProtection="1"/>
    <xf numFmtId="9" fontId="1195" fillId="0" borderId="1187" xfId="0" applyNumberFormat="1" applyFont="1" applyBorder="1" applyAlignment="1" applyProtection="1"/>
    <xf numFmtId="9" fontId="1196" fillId="0" borderId="1188" xfId="0" applyNumberFormat="1" applyFont="1" applyBorder="1" applyAlignment="1" applyProtection="1"/>
    <xf numFmtId="9" fontId="1197" fillId="0" borderId="1189" xfId="0" applyNumberFormat="1" applyFont="1" applyBorder="1" applyAlignment="1" applyProtection="1"/>
    <xf numFmtId="9" fontId="1198" fillId="0" borderId="1190" xfId="0" applyNumberFormat="1" applyFont="1" applyBorder="1" applyAlignment="1" applyProtection="1"/>
    <xf numFmtId="9" fontId="1199" fillId="0" borderId="1191" xfId="0" applyNumberFormat="1" applyFont="1" applyBorder="1" applyAlignment="1" applyProtection="1"/>
    <xf numFmtId="9" fontId="1200" fillId="0" borderId="1192" xfId="0" applyNumberFormat="1" applyFont="1" applyBorder="1" applyAlignment="1" applyProtection="1"/>
    <xf numFmtId="9" fontId="1201" fillId="0" borderId="1193" xfId="0" applyNumberFormat="1" applyFont="1" applyBorder="1" applyAlignment="1" applyProtection="1"/>
    <xf numFmtId="9" fontId="1202" fillId="0" borderId="1194" xfId="0" applyNumberFormat="1" applyFont="1" applyBorder="1" applyAlignment="1" applyProtection="1"/>
    <xf numFmtId="9" fontId="1203" fillId="0" borderId="1195" xfId="0" applyNumberFormat="1" applyFont="1" applyBorder="1" applyAlignment="1" applyProtection="1"/>
    <xf numFmtId="9" fontId="1204" fillId="0" borderId="1196" xfId="0" applyNumberFormat="1" applyFont="1" applyBorder="1" applyAlignment="1" applyProtection="1"/>
    <xf numFmtId="9" fontId="1205" fillId="0" borderId="1197" xfId="0" applyNumberFormat="1" applyFont="1" applyBorder="1" applyAlignment="1" applyProtection="1"/>
    <xf numFmtId="9" fontId="1206" fillId="0" borderId="1198" xfId="0" applyNumberFormat="1" applyFont="1" applyBorder="1" applyAlignment="1" applyProtection="1"/>
    <xf numFmtId="9" fontId="1207" fillId="0" borderId="1199" xfId="0" applyNumberFormat="1" applyFont="1" applyBorder="1" applyAlignment="1" applyProtection="1"/>
    <xf numFmtId="9" fontId="1208" fillId="0" borderId="1200" xfId="0" applyNumberFormat="1" applyFont="1" applyBorder="1" applyAlignment="1" applyProtection="1"/>
    <xf numFmtId="9" fontId="1209" fillId="0" borderId="1201" xfId="0" applyNumberFormat="1" applyFont="1" applyBorder="1" applyAlignment="1" applyProtection="1"/>
    <xf numFmtId="9" fontId="1210" fillId="0" borderId="1202" xfId="0" applyNumberFormat="1" applyFont="1" applyBorder="1" applyAlignment="1" applyProtection="1"/>
    <xf numFmtId="9" fontId="1211" fillId="0" borderId="1203" xfId="0" applyNumberFormat="1" applyFont="1" applyBorder="1" applyAlignment="1" applyProtection="1"/>
    <xf numFmtId="9" fontId="1212" fillId="0" borderId="1204" xfId="0" applyNumberFormat="1" applyFont="1" applyBorder="1" applyAlignment="1" applyProtection="1"/>
    <xf numFmtId="9" fontId="1213" fillId="0" borderId="1205" xfId="0" applyNumberFormat="1" applyFont="1" applyBorder="1" applyAlignment="1" applyProtection="1"/>
    <xf numFmtId="9" fontId="1214" fillId="0" borderId="1206" xfId="0" applyNumberFormat="1" applyFont="1" applyBorder="1" applyAlignment="1" applyProtection="1"/>
    <xf numFmtId="9" fontId="1215" fillId="0" borderId="1207" xfId="0" applyNumberFormat="1" applyFont="1" applyBorder="1" applyAlignment="1" applyProtection="1"/>
    <xf numFmtId="9" fontId="1216" fillId="0" borderId="1208" xfId="0" applyNumberFormat="1" applyFont="1" applyBorder="1" applyAlignment="1" applyProtection="1"/>
    <xf numFmtId="9" fontId="1217" fillId="0" borderId="1209" xfId="0" applyNumberFormat="1" applyFont="1" applyBorder="1" applyAlignment="1" applyProtection="1"/>
    <xf numFmtId="9" fontId="1218" fillId="0" borderId="1210" xfId="0" applyNumberFormat="1" applyFont="1" applyBorder="1" applyAlignment="1" applyProtection="1"/>
    <xf numFmtId="9" fontId="1219" fillId="0" borderId="1211" xfId="0" applyNumberFormat="1" applyFont="1" applyBorder="1" applyAlignment="1" applyProtection="1"/>
    <xf numFmtId="9" fontId="1220" fillId="0" borderId="1212" xfId="0" applyNumberFormat="1" applyFont="1" applyBorder="1" applyAlignment="1" applyProtection="1"/>
    <xf numFmtId="9" fontId="1221" fillId="0" borderId="1213" xfId="0" applyNumberFormat="1" applyFont="1" applyBorder="1" applyAlignment="1" applyProtection="1"/>
    <xf numFmtId="9" fontId="1222" fillId="0" borderId="1214" xfId="0" applyNumberFormat="1" applyFont="1" applyBorder="1" applyAlignment="1" applyProtection="1"/>
    <xf numFmtId="9" fontId="1223" fillId="0" borderId="1215" xfId="0" applyNumberFormat="1" applyFont="1" applyBorder="1" applyAlignment="1" applyProtection="1"/>
    <xf numFmtId="9" fontId="1224" fillId="0" borderId="1216" xfId="0" applyNumberFormat="1" applyFont="1" applyBorder="1" applyAlignment="1" applyProtection="1"/>
    <xf numFmtId="9" fontId="1225" fillId="0" borderId="1217" xfId="0" applyNumberFormat="1" applyFont="1" applyBorder="1" applyAlignment="1" applyProtection="1"/>
    <xf numFmtId="9" fontId="1226" fillId="0" borderId="1218" xfId="0" applyNumberFormat="1" applyFont="1" applyBorder="1" applyAlignment="1" applyProtection="1"/>
    <xf numFmtId="9" fontId="1227" fillId="0" borderId="1219" xfId="0" applyNumberFormat="1" applyFont="1" applyBorder="1" applyAlignment="1" applyProtection="1"/>
    <xf numFmtId="9" fontId="1228" fillId="0" borderId="1220" xfId="0" applyNumberFormat="1" applyFont="1" applyBorder="1" applyAlignment="1" applyProtection="1"/>
    <xf numFmtId="9" fontId="1229" fillId="0" borderId="1221" xfId="0" applyNumberFormat="1" applyFont="1" applyBorder="1" applyAlignment="1" applyProtection="1"/>
    <xf numFmtId="9" fontId="1230" fillId="0" borderId="1222" xfId="0" applyNumberFormat="1" applyFont="1" applyBorder="1" applyAlignment="1" applyProtection="1"/>
    <xf numFmtId="9" fontId="1231" fillId="0" borderId="1223" xfId="0" applyNumberFormat="1" applyFont="1" applyBorder="1" applyAlignment="1" applyProtection="1"/>
    <xf numFmtId="9" fontId="1232" fillId="0" borderId="1224" xfId="0" applyNumberFormat="1" applyFont="1" applyBorder="1" applyAlignment="1" applyProtection="1"/>
    <xf numFmtId="9" fontId="1233" fillId="0" borderId="1225" xfId="0" applyNumberFormat="1" applyFont="1" applyBorder="1" applyAlignment="1" applyProtection="1"/>
    <xf numFmtId="9" fontId="1234" fillId="0" borderId="1226" xfId="0" applyNumberFormat="1" applyFont="1" applyBorder="1" applyAlignment="1" applyProtection="1"/>
    <xf numFmtId="9" fontId="1235" fillId="0" borderId="1227" xfId="0" applyNumberFormat="1" applyFont="1" applyBorder="1" applyAlignment="1" applyProtection="1"/>
    <xf numFmtId="9" fontId="1236" fillId="0" borderId="1228" xfId="0" applyNumberFormat="1" applyFont="1" applyBorder="1" applyAlignment="1" applyProtection="1"/>
    <xf numFmtId="9" fontId="1237" fillId="0" borderId="1229" xfId="0" applyNumberFormat="1" applyFont="1" applyBorder="1" applyAlignment="1" applyProtection="1"/>
    <xf numFmtId="9" fontId="1238" fillId="0" borderId="1230" xfId="0" applyNumberFormat="1" applyFont="1" applyBorder="1" applyAlignment="1" applyProtection="1"/>
    <xf numFmtId="9" fontId="1239" fillId="0" borderId="1231" xfId="0" applyNumberFormat="1" applyFont="1" applyBorder="1" applyAlignment="1" applyProtection="1"/>
    <xf numFmtId="9" fontId="1240" fillId="0" borderId="1232" xfId="0" applyNumberFormat="1" applyFont="1" applyBorder="1" applyAlignment="1" applyProtection="1"/>
    <xf numFmtId="9" fontId="1241" fillId="0" borderId="1233" xfId="0" applyNumberFormat="1" applyFont="1" applyBorder="1" applyAlignment="1" applyProtection="1"/>
    <xf numFmtId="9" fontId="1242" fillId="0" borderId="1234" xfId="0" applyNumberFormat="1" applyFont="1" applyBorder="1" applyAlignment="1" applyProtection="1"/>
    <xf numFmtId="9" fontId="1243" fillId="0" borderId="1235" xfId="0" applyNumberFormat="1" applyFont="1" applyBorder="1" applyAlignment="1" applyProtection="1"/>
    <xf numFmtId="9" fontId="1244" fillId="0" borderId="1236" xfId="0" applyNumberFormat="1" applyFont="1" applyBorder="1" applyAlignment="1" applyProtection="1"/>
    <xf numFmtId="9" fontId="1245" fillId="0" borderId="1237" xfId="0" applyNumberFormat="1" applyFont="1" applyBorder="1" applyAlignment="1" applyProtection="1"/>
    <xf numFmtId="9" fontId="1246" fillId="0" borderId="1238" xfId="0" applyNumberFormat="1" applyFont="1" applyBorder="1" applyAlignment="1" applyProtection="1"/>
    <xf numFmtId="9" fontId="1247" fillId="0" borderId="1239" xfId="0" applyNumberFormat="1" applyFont="1" applyBorder="1" applyAlignment="1" applyProtection="1"/>
    <xf numFmtId="9" fontId="1248" fillId="0" borderId="1240" xfId="0" applyNumberFormat="1" applyFont="1" applyBorder="1" applyAlignment="1" applyProtection="1"/>
    <xf numFmtId="9" fontId="1249" fillId="0" borderId="1241" xfId="0" applyNumberFormat="1" applyFont="1" applyBorder="1" applyAlignment="1" applyProtection="1"/>
    <xf numFmtId="9" fontId="1250" fillId="0" borderId="1242" xfId="0" applyNumberFormat="1" applyFont="1" applyBorder="1" applyAlignment="1" applyProtection="1"/>
    <xf numFmtId="9" fontId="1251" fillId="0" borderId="1243" xfId="0" applyNumberFormat="1" applyFont="1" applyBorder="1" applyAlignment="1" applyProtection="1"/>
    <xf numFmtId="9" fontId="1252" fillId="0" borderId="1244" xfId="0" applyNumberFormat="1" applyFont="1" applyBorder="1" applyAlignment="1" applyProtection="1"/>
    <xf numFmtId="9" fontId="1253" fillId="0" borderId="1245" xfId="0" applyNumberFormat="1" applyFont="1" applyBorder="1" applyAlignment="1" applyProtection="1"/>
    <xf numFmtId="9" fontId="1254" fillId="0" borderId="1246" xfId="0" applyNumberFormat="1" applyFont="1" applyBorder="1" applyAlignment="1" applyProtection="1"/>
    <xf numFmtId="9" fontId="1255" fillId="0" borderId="1247" xfId="0" applyNumberFormat="1" applyFont="1" applyBorder="1" applyAlignment="1" applyProtection="1"/>
    <xf numFmtId="9" fontId="1256" fillId="0" borderId="1248" xfId="0" applyNumberFormat="1" applyFont="1" applyBorder="1" applyAlignment="1" applyProtection="1"/>
    <xf numFmtId="9" fontId="1257" fillId="0" borderId="1249" xfId="0" applyNumberFormat="1" applyFont="1" applyBorder="1" applyAlignment="1" applyProtection="1"/>
    <xf numFmtId="9" fontId="1258" fillId="0" borderId="1250" xfId="0" applyNumberFormat="1" applyFont="1" applyBorder="1" applyAlignment="1" applyProtection="1"/>
    <xf numFmtId="9" fontId="1259" fillId="0" borderId="1251" xfId="0" applyNumberFormat="1" applyFont="1" applyBorder="1" applyAlignment="1" applyProtection="1"/>
    <xf numFmtId="9" fontId="1260" fillId="0" borderId="1252" xfId="0" applyNumberFormat="1" applyFont="1" applyBorder="1" applyAlignment="1" applyProtection="1"/>
    <xf numFmtId="9" fontId="1261" fillId="0" borderId="1253" xfId="0" applyNumberFormat="1" applyFont="1" applyBorder="1" applyAlignment="1" applyProtection="1"/>
    <xf numFmtId="9" fontId="1262" fillId="0" borderId="1254" xfId="0" applyNumberFormat="1" applyFont="1" applyBorder="1" applyAlignment="1" applyProtection="1"/>
    <xf numFmtId="9" fontId="1263" fillId="0" borderId="1255" xfId="0" applyNumberFormat="1" applyFont="1" applyBorder="1" applyAlignment="1" applyProtection="1"/>
    <xf numFmtId="9" fontId="1264" fillId="0" borderId="1256" xfId="0" applyNumberFormat="1" applyFont="1" applyBorder="1" applyAlignment="1" applyProtection="1"/>
    <xf numFmtId="9" fontId="1265" fillId="0" borderId="1257" xfId="0" applyNumberFormat="1" applyFont="1" applyBorder="1" applyAlignment="1" applyProtection="1"/>
    <xf numFmtId="9" fontId="1266" fillId="0" borderId="1258" xfId="0" applyNumberFormat="1" applyFont="1" applyBorder="1" applyAlignment="1" applyProtection="1"/>
    <xf numFmtId="9" fontId="1267" fillId="0" borderId="1259" xfId="0" applyNumberFormat="1" applyFont="1" applyBorder="1" applyAlignment="1" applyProtection="1"/>
    <xf numFmtId="9" fontId="1268" fillId="0" borderId="1260" xfId="0" applyNumberFormat="1" applyFont="1" applyBorder="1" applyAlignment="1" applyProtection="1"/>
    <xf numFmtId="9" fontId="1269" fillId="0" borderId="1261" xfId="0" applyNumberFormat="1" applyFont="1" applyBorder="1" applyAlignment="1" applyProtection="1"/>
    <xf numFmtId="9" fontId="1270" fillId="0" borderId="1262" xfId="0" applyNumberFormat="1" applyFont="1" applyBorder="1" applyAlignment="1" applyProtection="1"/>
    <xf numFmtId="9" fontId="1271" fillId="0" borderId="1263" xfId="0" applyNumberFormat="1" applyFont="1" applyBorder="1" applyAlignment="1" applyProtection="1"/>
    <xf numFmtId="9" fontId="1272" fillId="0" borderId="1264" xfId="0" applyNumberFormat="1" applyFont="1" applyBorder="1" applyAlignment="1" applyProtection="1"/>
    <xf numFmtId="9" fontId="1273" fillId="0" borderId="1265" xfId="0" applyNumberFormat="1" applyFont="1" applyBorder="1" applyAlignment="1" applyProtection="1"/>
    <xf numFmtId="9" fontId="1274" fillId="0" borderId="1266" xfId="0" applyNumberFormat="1" applyFont="1" applyBorder="1" applyAlignment="1" applyProtection="1"/>
    <xf numFmtId="9" fontId="1275" fillId="0" borderId="1267" xfId="0" applyNumberFormat="1" applyFont="1" applyBorder="1" applyAlignment="1" applyProtection="1"/>
    <xf numFmtId="9" fontId="1276" fillId="0" borderId="1268" xfId="0" applyNumberFormat="1" applyFont="1" applyBorder="1" applyAlignment="1" applyProtection="1"/>
    <xf numFmtId="9" fontId="1277" fillId="0" borderId="1269" xfId="0" applyNumberFormat="1" applyFont="1" applyBorder="1" applyAlignment="1" applyProtection="1"/>
    <xf numFmtId="9" fontId="1278" fillId="0" borderId="1270" xfId="0" applyNumberFormat="1" applyFont="1" applyBorder="1" applyAlignment="1" applyProtection="1"/>
    <xf numFmtId="9" fontId="1279" fillId="0" borderId="1271" xfId="0" applyNumberFormat="1" applyFont="1" applyBorder="1" applyAlignment="1" applyProtection="1"/>
    <xf numFmtId="9" fontId="1280" fillId="0" borderId="1272" xfId="0" applyNumberFormat="1" applyFont="1" applyBorder="1" applyAlignment="1" applyProtection="1"/>
    <xf numFmtId="9" fontId="1281" fillId="0" borderId="1273" xfId="0" applyNumberFormat="1" applyFont="1" applyBorder="1" applyAlignment="1" applyProtection="1"/>
    <xf numFmtId="9" fontId="1282" fillId="0" borderId="1274" xfId="0" applyNumberFormat="1" applyFont="1" applyBorder="1" applyAlignment="1" applyProtection="1"/>
    <xf numFmtId="9" fontId="1283" fillId="0" borderId="1275" xfId="0" applyNumberFormat="1" applyFont="1" applyBorder="1" applyAlignment="1" applyProtection="1"/>
    <xf numFmtId="9" fontId="1284" fillId="0" borderId="1276" xfId="0" applyNumberFormat="1" applyFont="1" applyBorder="1" applyAlignment="1" applyProtection="1"/>
    <xf numFmtId="9" fontId="1285" fillId="0" borderId="1277" xfId="0" applyNumberFormat="1" applyFont="1" applyBorder="1" applyAlignment="1" applyProtection="1"/>
    <xf numFmtId="9" fontId="1286" fillId="0" borderId="1278" xfId="0" applyNumberFormat="1" applyFont="1" applyBorder="1" applyAlignment="1" applyProtection="1"/>
    <xf numFmtId="9" fontId="1287" fillId="0" borderId="1279" xfId="0" applyNumberFormat="1" applyFont="1" applyBorder="1" applyAlignment="1" applyProtection="1"/>
    <xf numFmtId="9" fontId="1288" fillId="0" borderId="1280" xfId="0" applyNumberFormat="1" applyFont="1" applyBorder="1" applyAlignment="1" applyProtection="1"/>
    <xf numFmtId="9" fontId="1289" fillId="0" borderId="1281" xfId="0" applyNumberFormat="1" applyFont="1" applyBorder="1" applyAlignment="1" applyProtection="1"/>
    <xf numFmtId="9" fontId="1290" fillId="0" borderId="1282" xfId="0" applyNumberFormat="1" applyFont="1" applyBorder="1" applyAlignment="1" applyProtection="1"/>
    <xf numFmtId="9" fontId="1291" fillId="0" borderId="1283" xfId="0" applyNumberFormat="1" applyFont="1" applyBorder="1" applyAlignment="1" applyProtection="1"/>
    <xf numFmtId="9" fontId="1292" fillId="0" borderId="1284" xfId="0" applyNumberFormat="1" applyFont="1" applyBorder="1" applyAlignment="1" applyProtection="1"/>
    <xf numFmtId="9" fontId="1293" fillId="0" borderId="1285" xfId="0" applyNumberFormat="1" applyFont="1" applyBorder="1" applyAlignment="1" applyProtection="1"/>
    <xf numFmtId="9" fontId="1294" fillId="0" borderId="1286" xfId="0" applyNumberFormat="1" applyFont="1" applyBorder="1" applyAlignment="1" applyProtection="1"/>
    <xf numFmtId="9" fontId="1295" fillId="0" borderId="1287" xfId="0" applyNumberFormat="1" applyFont="1" applyBorder="1" applyAlignment="1" applyProtection="1"/>
    <xf numFmtId="9" fontId="1296" fillId="0" borderId="1288" xfId="0" applyNumberFormat="1" applyFont="1" applyBorder="1" applyAlignment="1" applyProtection="1"/>
    <xf numFmtId="9" fontId="1297" fillId="0" borderId="1289" xfId="0" applyNumberFormat="1" applyFont="1" applyBorder="1" applyAlignment="1" applyProtection="1"/>
    <xf numFmtId="9" fontId="1298" fillId="0" borderId="1290" xfId="0" applyNumberFormat="1" applyFont="1" applyBorder="1" applyAlignment="1" applyProtection="1"/>
    <xf numFmtId="9" fontId="1299" fillId="0" borderId="1291" xfId="0" applyNumberFormat="1" applyFont="1" applyBorder="1" applyAlignment="1" applyProtection="1"/>
    <xf numFmtId="9" fontId="1300" fillId="0" borderId="1292" xfId="0" applyNumberFormat="1" applyFont="1" applyBorder="1" applyAlignment="1" applyProtection="1"/>
    <xf numFmtId="9" fontId="1301" fillId="0" borderId="1293" xfId="0" applyNumberFormat="1" applyFont="1" applyBorder="1" applyAlignment="1" applyProtection="1"/>
    <xf numFmtId="9" fontId="1302" fillId="0" borderId="1294" xfId="0" applyNumberFormat="1" applyFont="1" applyBorder="1" applyAlignment="1" applyProtection="1"/>
    <xf numFmtId="9" fontId="1303" fillId="0" borderId="1295" xfId="0" applyNumberFormat="1" applyFont="1" applyBorder="1" applyAlignment="1" applyProtection="1"/>
    <xf numFmtId="9" fontId="1304" fillId="0" borderId="1296" xfId="0" applyNumberFormat="1" applyFont="1" applyBorder="1" applyAlignment="1" applyProtection="1"/>
    <xf numFmtId="9" fontId="1305" fillId="0" borderId="1297" xfId="0" applyNumberFormat="1" applyFont="1" applyBorder="1" applyAlignment="1" applyProtection="1"/>
    <xf numFmtId="9" fontId="1306" fillId="0" borderId="1298" xfId="0" applyNumberFormat="1" applyFont="1" applyBorder="1" applyAlignment="1" applyProtection="1"/>
    <xf numFmtId="9" fontId="1307" fillId="0" borderId="1299" xfId="0" applyNumberFormat="1" applyFont="1" applyBorder="1" applyAlignment="1" applyProtection="1"/>
    <xf numFmtId="9" fontId="1308" fillId="0" borderId="1300" xfId="0" applyNumberFormat="1" applyFont="1" applyBorder="1" applyAlignment="1" applyProtection="1"/>
    <xf numFmtId="9" fontId="1309" fillId="0" borderId="1301" xfId="0" applyNumberFormat="1" applyFont="1" applyBorder="1" applyAlignment="1" applyProtection="1"/>
    <xf numFmtId="9" fontId="1310" fillId="0" borderId="1302" xfId="0" applyNumberFormat="1" applyFont="1" applyBorder="1" applyAlignment="1" applyProtection="1"/>
    <xf numFmtId="9" fontId="1311" fillId="0" borderId="1303" xfId="0" applyNumberFormat="1" applyFont="1" applyBorder="1" applyAlignment="1" applyProtection="1"/>
    <xf numFmtId="9" fontId="1312" fillId="0" borderId="1304" xfId="0" applyNumberFormat="1" applyFont="1" applyBorder="1" applyAlignment="1" applyProtection="1"/>
    <xf numFmtId="9" fontId="1313" fillId="0" borderId="1305" xfId="0" applyNumberFormat="1" applyFont="1" applyBorder="1" applyAlignment="1" applyProtection="1"/>
    <xf numFmtId="9" fontId="1314" fillId="0" borderId="1306" xfId="0" applyNumberFormat="1" applyFont="1" applyBorder="1" applyAlignment="1" applyProtection="1"/>
    <xf numFmtId="9" fontId="1315" fillId="0" borderId="1307" xfId="0" applyNumberFormat="1" applyFont="1" applyBorder="1" applyAlignment="1" applyProtection="1"/>
    <xf numFmtId="9" fontId="1316" fillId="0" borderId="1308" xfId="0" applyNumberFormat="1" applyFont="1" applyBorder="1" applyAlignment="1" applyProtection="1"/>
    <xf numFmtId="9" fontId="1317" fillId="0" borderId="1309" xfId="0" applyNumberFormat="1" applyFont="1" applyBorder="1" applyAlignment="1" applyProtection="1"/>
    <xf numFmtId="9" fontId="1318" fillId="0" borderId="1310" xfId="0" applyNumberFormat="1" applyFont="1" applyBorder="1" applyAlignment="1" applyProtection="1"/>
    <xf numFmtId="9" fontId="1319" fillId="0" borderId="1311" xfId="0" applyNumberFormat="1" applyFont="1" applyBorder="1" applyAlignment="1" applyProtection="1"/>
    <xf numFmtId="9" fontId="1320" fillId="0" borderId="1312" xfId="0" applyNumberFormat="1" applyFont="1" applyBorder="1" applyAlignment="1" applyProtection="1"/>
    <xf numFmtId="9" fontId="1321" fillId="0" borderId="1313" xfId="0" applyNumberFormat="1" applyFont="1" applyBorder="1" applyAlignment="1" applyProtection="1"/>
    <xf numFmtId="9" fontId="1322" fillId="0" borderId="1314" xfId="0" applyNumberFormat="1" applyFont="1" applyBorder="1" applyAlignment="1" applyProtection="1"/>
    <xf numFmtId="9" fontId="1323" fillId="0" borderId="1315" xfId="0" applyNumberFormat="1" applyFont="1" applyBorder="1" applyAlignment="1" applyProtection="1"/>
    <xf numFmtId="9" fontId="1324" fillId="0" borderId="1316" xfId="0" applyNumberFormat="1" applyFont="1" applyBorder="1" applyAlignment="1" applyProtection="1"/>
    <xf numFmtId="9" fontId="1325" fillId="0" borderId="1317" xfId="0" applyNumberFormat="1" applyFont="1" applyBorder="1" applyAlignment="1" applyProtection="1"/>
    <xf numFmtId="9" fontId="1326" fillId="0" borderId="1318" xfId="0" applyNumberFormat="1" applyFont="1" applyBorder="1" applyAlignment="1" applyProtection="1"/>
    <xf numFmtId="9" fontId="1327" fillId="0" borderId="1319" xfId="0" applyNumberFormat="1" applyFont="1" applyBorder="1" applyAlignment="1" applyProtection="1"/>
    <xf numFmtId="9" fontId="1328" fillId="0" borderId="1320" xfId="0" applyNumberFormat="1" applyFont="1" applyBorder="1" applyAlignment="1" applyProtection="1"/>
    <xf numFmtId="9" fontId="1329" fillId="0" borderId="1321" xfId="0" applyNumberFormat="1" applyFont="1" applyBorder="1" applyAlignment="1" applyProtection="1"/>
    <xf numFmtId="9" fontId="1330" fillId="0" borderId="1322" xfId="0" applyNumberFormat="1" applyFont="1" applyBorder="1" applyAlignment="1" applyProtection="1"/>
    <xf numFmtId="9" fontId="1331" fillId="0" borderId="1323" xfId="0" applyNumberFormat="1" applyFont="1" applyBorder="1" applyAlignment="1" applyProtection="1"/>
    <xf numFmtId="9" fontId="1332" fillId="0" borderId="1324" xfId="0" applyNumberFormat="1" applyFont="1" applyBorder="1" applyAlignment="1" applyProtection="1"/>
    <xf numFmtId="9" fontId="1333" fillId="0" borderId="1325" xfId="0" applyNumberFormat="1" applyFont="1" applyBorder="1" applyAlignment="1" applyProtection="1"/>
    <xf numFmtId="9" fontId="1334" fillId="0" borderId="1326" xfId="0" applyNumberFormat="1" applyFont="1" applyBorder="1" applyAlignment="1" applyProtection="1"/>
    <xf numFmtId="9" fontId="1335" fillId="0" borderId="1327" xfId="0" applyNumberFormat="1" applyFont="1" applyBorder="1" applyAlignment="1" applyProtection="1"/>
    <xf numFmtId="9" fontId="1336" fillId="0" borderId="1328" xfId="0" applyNumberFormat="1" applyFont="1" applyBorder="1" applyAlignment="1" applyProtection="1"/>
    <xf numFmtId="9" fontId="1337" fillId="0" borderId="1329" xfId="0" applyNumberFormat="1" applyFont="1" applyBorder="1" applyAlignment="1" applyProtection="1"/>
    <xf numFmtId="9" fontId="1338" fillId="0" borderId="1330" xfId="0" applyNumberFormat="1" applyFont="1" applyBorder="1" applyAlignment="1" applyProtection="1"/>
    <xf numFmtId="9" fontId="1339" fillId="0" borderId="1331" xfId="0" applyNumberFormat="1" applyFont="1" applyBorder="1" applyAlignment="1" applyProtection="1"/>
    <xf numFmtId="9" fontId="1340" fillId="0" borderId="1332" xfId="0" applyNumberFormat="1" applyFont="1" applyBorder="1" applyAlignment="1" applyProtection="1"/>
    <xf numFmtId="9" fontId="1341" fillId="0" borderId="1333" xfId="0" applyNumberFormat="1" applyFont="1" applyBorder="1" applyAlignment="1" applyProtection="1"/>
    <xf numFmtId="0" fontId="1342" fillId="0" borderId="0" xfId="0" applyFont="1"/>
    <xf numFmtId="0" fontId="1342" fillId="0" borderId="0" xfId="0" applyFont="1" applyAlignment="1">
      <alignment wrapText="1"/>
    </xf>
    <xf numFmtId="0" fontId="0" fillId="0" borderId="0" xfId="0" applyFont="1"/>
    <xf numFmtId="0" fontId="1343" fillId="0" borderId="0" xfId="0" applyFont="1"/>
    <xf numFmtId="0" fontId="0" fillId="0" borderId="1334" xfId="42" applyFont="1"/>
    <xf numFmtId="0" fontId="18" fillId="0" borderId="1334" xfId="42"/>
    <xf numFmtId="0" fontId="1" fillId="0" borderId="1334" xfId="43"/>
    <xf numFmtId="1" fontId="1" fillId="0" borderId="1334" xfId="43" applyNumberFormat="1"/>
    <xf numFmtId="9" fontId="18" fillId="0" borderId="1334" xfId="43" applyNumberFormat="1" applyFont="1"/>
    <xf numFmtId="9" fontId="1344" fillId="0" borderId="1334" xfId="0" applyNumberFormat="1" applyFont="1" applyBorder="1" applyAlignment="1" applyProtection="1"/>
    <xf numFmtId="9" fontId="18" fillId="0" borderId="1334" xfId="42" applyNumberFormat="1"/>
    <xf numFmtId="1" fontId="0" fillId="0" borderId="1334" xfId="0" applyNumberFormat="1" applyBorder="1"/>
    <xf numFmtId="9" fontId="18" fillId="0" borderId="1334" xfId="0" applyNumberFormat="1" applyFont="1" applyBorder="1"/>
    <xf numFmtId="0" fontId="1342" fillId="0" borderId="0" xfId="0" applyFont="1" applyAlignment="1">
      <alignment wrapText="1"/>
    </xf>
    <xf numFmtId="1" fontId="0" fillId="0" borderId="0" xfId="0" applyNumberFormat="1"/>
    <xf numFmtId="0" fontId="16" fillId="0" borderId="0" xfId="0" applyFont="1" applyAlignment="1"/>
    <xf numFmtId="0" fontId="0" fillId="0" borderId="0" xfId="0" applyFont="1" applyAlignment="1"/>
    <xf numFmtId="0" fontId="1345" fillId="0" borderId="0" xfId="0" applyFont="1"/>
    <xf numFmtId="0" fontId="0" fillId="0" borderId="0" xfId="0" applyFont="1" applyAlignment="1">
      <alignment wrapText="1"/>
    </xf>
    <xf numFmtId="0" fontId="1342" fillId="0" borderId="0" xfId="0" applyFont="1" applyAlignment="1">
      <alignment wrapText="1"/>
    </xf>
  </cellXfs>
  <cellStyles count="44">
    <cellStyle name="20 % - Accent1" xfId="19" builtinId="30" customBuiltin="1"/>
    <cellStyle name="20 % - Accent2" xfId="23" builtinId="34" customBuiltin="1"/>
    <cellStyle name="20 % - Accent3" xfId="27" builtinId="38" customBuiltin="1"/>
    <cellStyle name="20 % - Accent4" xfId="31" builtinId="42" customBuiltin="1"/>
    <cellStyle name="20 % - Accent5" xfId="35" builtinId="46" customBuiltin="1"/>
    <cellStyle name="20 % - Accent6" xfId="39" builtinId="50" customBuiltin="1"/>
    <cellStyle name="40 % - Accent1" xfId="20" builtinId="31" customBuiltin="1"/>
    <cellStyle name="40 % - Accent2" xfId="24" builtinId="35" customBuiltin="1"/>
    <cellStyle name="40 % - Accent3" xfId="28" builtinId="39" customBuiltin="1"/>
    <cellStyle name="40 % - Accent4" xfId="32" builtinId="43" customBuiltin="1"/>
    <cellStyle name="40 % - Accent5" xfId="36" builtinId="47" customBuiltin="1"/>
    <cellStyle name="40 % - Accent6" xfId="40" builtinId="51" customBuiltin="1"/>
    <cellStyle name="60 % - Accent1" xfId="21" builtinId="32" customBuiltin="1"/>
    <cellStyle name="60 % - Accent2" xfId="25" builtinId="36" customBuiltin="1"/>
    <cellStyle name="60 % - Accent3" xfId="29" builtinId="40" customBuiltin="1"/>
    <cellStyle name="60 % - Accent4" xfId="33" builtinId="44" customBuiltin="1"/>
    <cellStyle name="60 % - Accent5" xfId="37" builtinId="48" customBuiltin="1"/>
    <cellStyle name="60 %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Avertissement" xfId="14" builtinId="11" customBuiltin="1"/>
    <cellStyle name="Calcul" xfId="11" builtinId="22" customBuiltin="1"/>
    <cellStyle name="Cellule liée" xfId="12" builtinId="24" customBuiltin="1"/>
    <cellStyle name="Entrée" xfId="9" builtinId="20" customBuiltin="1"/>
    <cellStyle name="Insatisfaisant" xfId="7" builtinId="27" customBuiltin="1"/>
    <cellStyle name="Neutre" xfId="8" builtinId="28" customBuiltin="1"/>
    <cellStyle name="Normal" xfId="0" builtinId="0"/>
    <cellStyle name="Normal 2" xfId="43" xr:uid="{34C7AFDA-F182-6743-9808-0C3BC937E627}"/>
    <cellStyle name="Normal 7" xfId="42" xr:uid="{49954C6E-0793-7849-B034-C7A1CE6B2681}"/>
    <cellStyle name="Note" xfId="15" builtinId="10" customBuiltin="1"/>
    <cellStyle name="Satisfaisant" xfId="6" builtinId="26" customBuiltin="1"/>
    <cellStyle name="Sortie" xfId="10" builtinId="21" customBuiltin="1"/>
    <cellStyle name="Texte explicatif" xfId="16" builtinId="53" customBuiltin="1"/>
    <cellStyle name="Titre" xfId="1" builtinId="15" customBuiltin="1"/>
    <cellStyle name="Titre 1" xfId="2" builtinId="16" customBuiltin="1"/>
    <cellStyle name="Titre 2" xfId="3" builtinId="17" customBuiltin="1"/>
    <cellStyle name="Titre 3" xfId="4" builtinId="18" customBuiltin="1"/>
    <cellStyle name="Titre 4" xfId="5" builtinId="19" customBuiltin="1"/>
    <cellStyle name="Total" xfId="17" builtinId="25" customBuiltin="1"/>
    <cellStyle name="Vérification" xfId="13" builtinId="23"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externalLink" Target="externalLinks/externalLink2.xml"/><Relationship Id="rId55"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8" Type="http://schemas.openxmlformats.org/officeDocument/2006/relationships/worksheet" Target="worksheets/sheet8.xml"/><Relationship Id="rId51" Type="http://schemas.openxmlformats.org/officeDocument/2006/relationships/externalLink" Target="externalLinks/externalLink3.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externalLink" Target="externalLinks/externalLink1.xml"/></Relationships>
</file>

<file path=xl/charts/_rels/chart1.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1.xml"/><Relationship Id="rId1" Type="http://schemas.microsoft.com/office/2011/relationships/chartStyle" Target="style1.xml"/><Relationship Id="rId4" Type="http://schemas.openxmlformats.org/officeDocument/2006/relationships/chartUserShapes" Target="../drawings/drawing2.xml"/></Relationships>
</file>

<file path=xl/charts/_rels/chart10.xml.rels><?xml version="1.0" encoding="UTF-8" standalone="yes"?>
<Relationships xmlns="http://schemas.openxmlformats.org/package/2006/relationships"><Relationship Id="rId1" Type="http://schemas.openxmlformats.org/officeDocument/2006/relationships/chartUserShapes" Target="../drawings/drawing20.xml"/></Relationships>
</file>

<file path=xl/charts/_rels/chart11.xml.rels><?xml version="1.0" encoding="UTF-8" standalone="yes"?>
<Relationships xmlns="http://schemas.openxmlformats.org/package/2006/relationships"><Relationship Id="rId1" Type="http://schemas.openxmlformats.org/officeDocument/2006/relationships/chartUserShapes" Target="../drawings/drawing22.xml"/></Relationships>
</file>

<file path=xl/charts/_rels/chart12.xml.rels><?xml version="1.0" encoding="UTF-8" standalone="yes"?>
<Relationships xmlns="http://schemas.openxmlformats.org/package/2006/relationships"><Relationship Id="rId1" Type="http://schemas.openxmlformats.org/officeDocument/2006/relationships/chartUserShapes" Target="../drawings/drawing24.xml"/></Relationships>
</file>

<file path=xl/charts/_rels/chart13.xml.rels><?xml version="1.0" encoding="UTF-8" standalone="yes"?>
<Relationships xmlns="http://schemas.openxmlformats.org/package/2006/relationships"><Relationship Id="rId3" Type="http://schemas.openxmlformats.org/officeDocument/2006/relationships/chartUserShapes" Target="../drawings/drawing26.xml"/><Relationship Id="rId2" Type="http://schemas.microsoft.com/office/2011/relationships/chartColorStyle" Target="colors9.xml"/><Relationship Id="rId1" Type="http://schemas.microsoft.com/office/2011/relationships/chartStyle" Target="style9.xml"/></Relationships>
</file>

<file path=xl/charts/_rels/chart14.xml.rels><?xml version="1.0" encoding="UTF-8" standalone="yes"?>
<Relationships xmlns="http://schemas.openxmlformats.org/package/2006/relationships"><Relationship Id="rId3" Type="http://schemas.openxmlformats.org/officeDocument/2006/relationships/chartUserShapes" Target="../drawings/drawing28.xml"/><Relationship Id="rId2" Type="http://schemas.microsoft.com/office/2011/relationships/chartColorStyle" Target="colors10.xml"/><Relationship Id="rId1" Type="http://schemas.microsoft.com/office/2011/relationships/chartStyle" Target="style10.xml"/></Relationships>
</file>

<file path=xl/charts/_rels/chart15.xml.rels><?xml version="1.0" encoding="UTF-8" standalone="yes"?>
<Relationships xmlns="http://schemas.openxmlformats.org/package/2006/relationships"><Relationship Id="rId3" Type="http://schemas.openxmlformats.org/officeDocument/2006/relationships/chartUserShapes" Target="../drawings/drawing33.xml"/><Relationship Id="rId2" Type="http://schemas.microsoft.com/office/2011/relationships/chartColorStyle" Target="colors11.xml"/><Relationship Id="rId1" Type="http://schemas.microsoft.com/office/2011/relationships/chartStyle" Target="style11.xml"/></Relationships>
</file>

<file path=xl/charts/_rels/chart16.xml.rels><?xml version="1.0" encoding="UTF-8" standalone="yes"?>
<Relationships xmlns="http://schemas.openxmlformats.org/package/2006/relationships"><Relationship Id="rId2" Type="http://schemas.openxmlformats.org/officeDocument/2006/relationships/chartUserShapes" Target="../drawings/drawing35.xml"/><Relationship Id="rId1" Type="http://schemas.openxmlformats.org/officeDocument/2006/relationships/themeOverride" Target="../theme/themeOverride6.xml"/></Relationships>
</file>

<file path=xl/charts/_rels/chart17.xml.rels><?xml version="1.0" encoding="UTF-8" standalone="yes"?>
<Relationships xmlns="http://schemas.openxmlformats.org/package/2006/relationships"><Relationship Id="rId3" Type="http://schemas.openxmlformats.org/officeDocument/2006/relationships/chartUserShapes" Target="../drawings/drawing37.xml"/><Relationship Id="rId2" Type="http://schemas.microsoft.com/office/2011/relationships/chartColorStyle" Target="colors12.xml"/><Relationship Id="rId1" Type="http://schemas.microsoft.com/office/2011/relationships/chartStyle" Target="style12.xml"/></Relationships>
</file>

<file path=xl/charts/_rels/chart18.xml.rels><?xml version="1.0" encoding="UTF-8" standalone="yes"?>
<Relationships xmlns="http://schemas.openxmlformats.org/package/2006/relationships"><Relationship Id="rId3" Type="http://schemas.openxmlformats.org/officeDocument/2006/relationships/themeOverride" Target="../theme/themeOverride7.xml"/><Relationship Id="rId2" Type="http://schemas.microsoft.com/office/2011/relationships/chartColorStyle" Target="colors13.xml"/><Relationship Id="rId1" Type="http://schemas.microsoft.com/office/2011/relationships/chartStyle" Target="style13.xml"/><Relationship Id="rId4" Type="http://schemas.openxmlformats.org/officeDocument/2006/relationships/chartUserShapes" Target="../drawings/drawing39.xml"/></Relationships>
</file>

<file path=xl/charts/_rels/chart2.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2.xml"/><Relationship Id="rId1" Type="http://schemas.microsoft.com/office/2011/relationships/chartStyle" Target="style2.xml"/><Relationship Id="rId4" Type="http://schemas.openxmlformats.org/officeDocument/2006/relationships/chartUserShapes" Target="../drawings/drawing4.xml"/></Relationships>
</file>

<file path=xl/charts/_rels/chart3.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openxmlformats.org/officeDocument/2006/relationships/chartUserShapes" Target="../drawings/drawing16.xml"/><Relationship Id="rId1" Type="http://schemas.openxmlformats.org/officeDocument/2006/relationships/themeOverride" Target="../theme/themeOverride5.xml"/></Relationships>
</file>

<file path=xl/charts/_rels/chart9.xml.rels><?xml version="1.0" encoding="UTF-8" standalone="yes"?>
<Relationships xmlns="http://schemas.openxmlformats.org/package/2006/relationships"><Relationship Id="rId3" Type="http://schemas.openxmlformats.org/officeDocument/2006/relationships/chartUserShapes" Target="../drawings/drawing18.xml"/><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manualLayout>
          <c:layoutTarget val="inner"/>
          <c:xMode val="edge"/>
          <c:yMode val="edge"/>
          <c:x val="0.12100187325374651"/>
          <c:y val="8.9597093682705117E-2"/>
          <c:w val="0.8593200738100939"/>
          <c:h val="0.6212078970295728"/>
        </c:manualLayout>
      </c:layout>
      <c:barChart>
        <c:barDir val="col"/>
        <c:grouping val="clustered"/>
        <c:varyColors val="0"/>
        <c:ser>
          <c:idx val="0"/>
          <c:order val="0"/>
          <c:tx>
            <c:strRef>
              <c:f>'data-F1.0'!$B$7</c:f>
              <c:strCache>
                <c:ptCount val="1"/>
                <c:pt idx="0">
                  <c:v>Bottom 50%</c:v>
                </c:pt>
              </c:strCache>
            </c:strRef>
          </c:tx>
          <c:spPr>
            <a:solidFill>
              <a:srgbClr val="D10605"/>
            </a:solidFill>
            <a:ln>
              <a:noFill/>
            </a:ln>
            <a:effectLst/>
          </c:spPr>
          <c:invertIfNegative val="0"/>
          <c:cat>
            <c:strRef>
              <c:f>'data-F1.0'!$A$8</c:f>
              <c:strCache>
                <c:ptCount val="1"/>
                <c:pt idx="0">
                  <c:v>Adult Population</c:v>
                </c:pt>
              </c:strCache>
            </c:strRef>
          </c:cat>
          <c:val>
            <c:numRef>
              <c:f>'data-F1.0'!$B$8</c:f>
              <c:numCache>
                <c:formatCode>General</c:formatCode>
                <c:ptCount val="1"/>
                <c:pt idx="0">
                  <c:v>0.5</c:v>
                </c:pt>
              </c:numCache>
            </c:numRef>
          </c:val>
          <c:extLst>
            <c:ext xmlns:c16="http://schemas.microsoft.com/office/drawing/2014/chart" uri="{C3380CC4-5D6E-409C-BE32-E72D297353CC}">
              <c16:uniqueId val="{00000000-2921-3541-AA67-44B656D77F76}"/>
            </c:ext>
          </c:extLst>
        </c:ser>
        <c:ser>
          <c:idx val="2"/>
          <c:order val="1"/>
          <c:tx>
            <c:strRef>
              <c:f>'data-F1.0'!$C$7</c:f>
              <c:strCache>
                <c:ptCount val="1"/>
                <c:pt idx="0">
                  <c:v>Middle 40%</c:v>
                </c:pt>
              </c:strCache>
            </c:strRef>
          </c:tx>
          <c:spPr>
            <a:solidFill>
              <a:srgbClr val="70AD47">
                <a:lumMod val="60000"/>
                <a:lumOff val="40000"/>
              </a:srgbClr>
            </a:solidFill>
            <a:ln>
              <a:noFill/>
            </a:ln>
            <a:effectLst/>
          </c:spPr>
          <c:invertIfNegative val="0"/>
          <c:cat>
            <c:strRef>
              <c:f>'data-F1.0'!$A$8</c:f>
              <c:strCache>
                <c:ptCount val="1"/>
                <c:pt idx="0">
                  <c:v>Adult Population</c:v>
                </c:pt>
              </c:strCache>
            </c:strRef>
          </c:cat>
          <c:val>
            <c:numRef>
              <c:f>'data-F1.0'!$C$8</c:f>
              <c:numCache>
                <c:formatCode>General</c:formatCode>
                <c:ptCount val="1"/>
                <c:pt idx="0">
                  <c:v>0.4</c:v>
                </c:pt>
              </c:numCache>
            </c:numRef>
          </c:val>
          <c:extLst>
            <c:ext xmlns:c16="http://schemas.microsoft.com/office/drawing/2014/chart" uri="{C3380CC4-5D6E-409C-BE32-E72D297353CC}">
              <c16:uniqueId val="{00000001-2921-3541-AA67-44B656D77F76}"/>
            </c:ext>
          </c:extLst>
        </c:ser>
        <c:ser>
          <c:idx val="3"/>
          <c:order val="2"/>
          <c:tx>
            <c:strRef>
              <c:f>'data-F1.0'!$D$7</c:f>
              <c:strCache>
                <c:ptCount val="1"/>
                <c:pt idx="0">
                  <c:v>Top 10%</c:v>
                </c:pt>
              </c:strCache>
            </c:strRef>
          </c:tx>
          <c:spPr>
            <a:solidFill>
              <a:srgbClr val="4472C4">
                <a:lumMod val="75000"/>
              </a:srgbClr>
            </a:solidFill>
            <a:ln>
              <a:noFill/>
            </a:ln>
            <a:effectLst/>
          </c:spPr>
          <c:invertIfNegative val="0"/>
          <c:cat>
            <c:strRef>
              <c:f>'data-F1.0'!$A$8</c:f>
              <c:strCache>
                <c:ptCount val="1"/>
                <c:pt idx="0">
                  <c:v>Adult Population</c:v>
                </c:pt>
              </c:strCache>
            </c:strRef>
          </c:cat>
          <c:val>
            <c:numRef>
              <c:f>'data-F1.0'!$D$8</c:f>
              <c:numCache>
                <c:formatCode>General</c:formatCode>
                <c:ptCount val="1"/>
                <c:pt idx="0">
                  <c:v>0.1</c:v>
                </c:pt>
              </c:numCache>
            </c:numRef>
          </c:val>
          <c:extLst>
            <c:ext xmlns:c16="http://schemas.microsoft.com/office/drawing/2014/chart" uri="{C3380CC4-5D6E-409C-BE32-E72D297353CC}">
              <c16:uniqueId val="{00000002-2921-3541-AA67-44B656D77F76}"/>
            </c:ext>
          </c:extLst>
        </c:ser>
        <c:ser>
          <c:idx val="1"/>
          <c:order val="3"/>
          <c:tx>
            <c:strRef>
              <c:f>'data-F1.0'!$E$7</c:f>
              <c:strCache>
                <c:ptCount val="1"/>
                <c:pt idx="0">
                  <c:v>Top 1%</c:v>
                </c:pt>
              </c:strCache>
            </c:strRef>
          </c:tx>
          <c:spPr>
            <a:solidFill>
              <a:schemeClr val="accent2"/>
            </a:solidFill>
            <a:ln>
              <a:noFill/>
            </a:ln>
            <a:effectLst/>
          </c:spPr>
          <c:invertIfNegative val="0"/>
          <c:cat>
            <c:strRef>
              <c:f>'data-F1.0'!$A$8</c:f>
              <c:strCache>
                <c:ptCount val="1"/>
                <c:pt idx="0">
                  <c:v>Adult Population</c:v>
                </c:pt>
              </c:strCache>
            </c:strRef>
          </c:cat>
          <c:val>
            <c:numRef>
              <c:f>'data-F1.0'!$E$8</c:f>
              <c:numCache>
                <c:formatCode>General</c:formatCode>
                <c:ptCount val="1"/>
                <c:pt idx="0">
                  <c:v>0.01</c:v>
                </c:pt>
              </c:numCache>
            </c:numRef>
          </c:val>
          <c:extLst>
            <c:ext xmlns:c16="http://schemas.microsoft.com/office/drawing/2014/chart" uri="{C3380CC4-5D6E-409C-BE32-E72D297353CC}">
              <c16:uniqueId val="{00000003-2921-3541-AA67-44B656D77F76}"/>
            </c:ext>
          </c:extLst>
        </c:ser>
        <c:dLbls>
          <c:showLegendKey val="0"/>
          <c:showVal val="0"/>
          <c:showCatName val="0"/>
          <c:showSerName val="0"/>
          <c:showPercent val="0"/>
          <c:showBubbleSize val="0"/>
        </c:dLbls>
        <c:gapWidth val="219"/>
        <c:overlap val="-27"/>
        <c:axId val="487899000"/>
        <c:axId val="487893120"/>
      </c:barChart>
      <c:catAx>
        <c:axId val="487899000"/>
        <c:scaling>
          <c:orientation val="minMax"/>
        </c:scaling>
        <c:delete val="0"/>
        <c:axPos val="b"/>
        <c:numFmt formatCode="General" sourceLinked="1"/>
        <c:majorTickMark val="none"/>
        <c:minorTickMark val="none"/>
        <c:tickLblPos val="nextTo"/>
        <c:spPr>
          <a:noFill/>
          <a:ln w="9525" cap="flat" cmpd="sng" algn="ctr">
            <a:solidFill>
              <a:sysClr val="windowText" lastClr="000000"/>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893120"/>
        <c:crosses val="autoZero"/>
        <c:auto val="1"/>
        <c:lblAlgn val="ctr"/>
        <c:lblOffset val="100"/>
        <c:noMultiLvlLbl val="0"/>
      </c:catAx>
      <c:valAx>
        <c:axId val="487893120"/>
        <c:scaling>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r>
                  <a:rPr lang="fr-FR"/>
                  <a:t>Share of total adult</a:t>
                </a:r>
                <a:r>
                  <a:rPr lang="fr-FR" baseline="0"/>
                  <a:t> population</a:t>
                </a:r>
                <a:endParaRPr lang="fr-FR"/>
              </a:p>
            </c:rich>
          </c:tx>
          <c:overlay val="0"/>
          <c:spPr>
            <a:noFill/>
            <a:ln>
              <a:noFill/>
            </a:ln>
            <a:effectLst/>
          </c:spPr>
          <c:txPr>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title>
        <c:numFmt formatCode="0%" sourceLinked="0"/>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899000"/>
        <c:crosses val="autoZero"/>
        <c:crossBetween val="between"/>
      </c:valAx>
      <c:spPr>
        <a:noFill/>
        <a:ln>
          <a:noFill/>
        </a:ln>
        <a:effectLst/>
      </c:spPr>
    </c:plotArea>
    <c:legend>
      <c:legendPos val="b"/>
      <c:layout>
        <c:manualLayout>
          <c:xMode val="edge"/>
          <c:yMode val="edge"/>
          <c:x val="0.12714211260265096"/>
          <c:y val="0.78052607554490472"/>
          <c:w val="0.79359866465707884"/>
          <c:h val="7.1008026170641725E-2"/>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6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legend>
    <c:plotVisOnly val="1"/>
    <c:dispBlanksAs val="gap"/>
    <c:showDLblsOverMax val="0"/>
    <c:extLst/>
  </c:chart>
  <c:spPr>
    <a:solidFill>
      <a:schemeClr val="bg1"/>
    </a:solidFill>
    <a:ln w="9525" cap="flat" cmpd="sng" algn="ctr">
      <a:noFill/>
      <a:round/>
    </a:ln>
    <a:effectLst/>
  </c:spPr>
  <c:txPr>
    <a:bodyPr/>
    <a:lstStyle/>
    <a:p>
      <a:pPr>
        <a:defRPr>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userShapes r:id="rId4"/>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80" b="0" i="0" u="none" strike="noStrike" kern="1200" spc="0" baseline="0">
                <a:solidFill>
                  <a:schemeClr val="tx1"/>
                </a:solidFill>
                <a:latin typeface="Arial" panose="020B0604020202020204" pitchFamily="34" charset="0"/>
                <a:ea typeface="+mn-ea"/>
                <a:cs typeface="Arial" panose="020B0604020202020204" pitchFamily="34" charset="0"/>
              </a:defRPr>
            </a:pPr>
            <a:r>
              <a:rPr lang="fr-FR" b="1"/>
              <a:t>Figure 1.9b Inequality before and after taxes, 2018-2021:</a:t>
            </a:r>
          </a:p>
          <a:p>
            <a:pPr>
              <a:defRPr sz="1680" b="0" i="0" u="none" strike="noStrike" kern="1200" spc="0" baseline="0">
                <a:solidFill>
                  <a:schemeClr val="tx1"/>
                </a:solidFill>
                <a:latin typeface="Arial" panose="020B0604020202020204" pitchFamily="34" charset="0"/>
                <a:ea typeface="+mn-ea"/>
                <a:cs typeface="Arial" panose="020B0604020202020204" pitchFamily="34" charset="0"/>
              </a:defRPr>
            </a:pPr>
            <a:r>
              <a:rPr lang="fr-FR" b="0"/>
              <a:t>T10/B50 income</a:t>
            </a:r>
            <a:r>
              <a:rPr lang="fr-FR" b="0" baseline="0"/>
              <a:t> gap</a:t>
            </a:r>
            <a:endParaRPr lang="fr-FR" b="0"/>
          </a:p>
        </c:rich>
      </c:tx>
      <c:layout>
        <c:manualLayout>
          <c:xMode val="edge"/>
          <c:yMode val="edge"/>
          <c:x val="0.32436363009335467"/>
          <c:y val="6.2901580055405287E-3"/>
        </c:manualLayout>
      </c:layout>
      <c:overlay val="0"/>
      <c:spPr>
        <a:noFill/>
        <a:ln>
          <a:noFill/>
        </a:ln>
        <a:effectLst/>
      </c:spPr>
    </c:title>
    <c:autoTitleDeleted val="0"/>
    <c:plotArea>
      <c:layout>
        <c:manualLayout>
          <c:layoutTarget val="inner"/>
          <c:xMode val="edge"/>
          <c:yMode val="edge"/>
          <c:x val="0.12979972916302124"/>
          <c:y val="8.4530152927172877E-2"/>
          <c:w val="0.84280345077113683"/>
          <c:h val="0.78322527590680402"/>
        </c:manualLayout>
      </c:layout>
      <c:scatterChart>
        <c:scatterStyle val="lineMarker"/>
        <c:varyColors val="0"/>
        <c:ser>
          <c:idx val="0"/>
          <c:order val="0"/>
          <c:spPr>
            <a:ln w="19050">
              <a:noFill/>
            </a:ln>
          </c:spPr>
          <c:marker>
            <c:symbol val="circle"/>
            <c:size val="9"/>
            <c:spPr>
              <a:solidFill>
                <a:srgbClr val="C00000"/>
              </a:solidFill>
              <a:ln w="9525">
                <a:solidFill>
                  <a:schemeClr val="tx1"/>
                </a:solidFill>
              </a:ln>
              <a:effectLst/>
            </c:spPr>
          </c:marker>
          <c:dLbls>
            <c:dLbl>
              <c:idx val="0"/>
              <c:tx>
                <c:rich>
                  <a:bodyPr/>
                  <a:lstStyle/>
                  <a:p>
                    <a:r>
                      <a:rPr lang="en-US"/>
                      <a:t>Europe</a:t>
                    </a:r>
                  </a:p>
                </c:rich>
              </c:tx>
              <c:showLegendKey val="0"/>
              <c:showVal val="0"/>
              <c:showCatName val="0"/>
              <c:showSerName val="1"/>
              <c:showPercent val="0"/>
              <c:showBubbleSize val="0"/>
              <c:separator>, </c:separator>
              <c:extLst>
                <c:ext xmlns:c15="http://schemas.microsoft.com/office/drawing/2012/chart" uri="{CE6537A1-D6FC-4f65-9D91-7224C49458BB}">
                  <c15:showDataLabelsRange val="0"/>
                </c:ext>
                <c:ext xmlns:c16="http://schemas.microsoft.com/office/drawing/2014/chart" uri="{C3380CC4-5D6E-409C-BE32-E72D297353CC}">
                  <c16:uniqueId val="{00000000-96D2-B14C-923D-A9A60416A5DF}"/>
                </c:ext>
              </c:extLst>
            </c:dLbl>
            <c:dLbl>
              <c:idx val="1"/>
              <c:layout>
                <c:manualLayout>
                  <c:x val="5.6427636344825519E-3"/>
                  <c:y val="-7.6084032267366728E-17"/>
                </c:manualLayout>
              </c:layout>
              <c:tx>
                <c:rich>
                  <a:bodyPr/>
                  <a:lstStyle/>
                  <a:p>
                    <a:r>
                      <a:rPr lang="en-US"/>
                      <a:t>East Asia</a:t>
                    </a:r>
                  </a:p>
                </c:rich>
              </c:tx>
              <c:dLblPos val="r"/>
              <c:showLegendKey val="0"/>
              <c:showVal val="0"/>
              <c:showCatName val="0"/>
              <c:showSerName val="1"/>
              <c:showPercent val="0"/>
              <c:showBubbleSize val="0"/>
              <c:separator>, </c:separator>
              <c:extLst>
                <c:ext xmlns:c15="http://schemas.microsoft.com/office/drawing/2012/chart" uri="{CE6537A1-D6FC-4f65-9D91-7224C49458BB}">
                  <c15:showDataLabelsRange val="0"/>
                </c:ext>
                <c:ext xmlns:c16="http://schemas.microsoft.com/office/drawing/2014/chart" uri="{C3380CC4-5D6E-409C-BE32-E72D297353CC}">
                  <c16:uniqueId val="{00000001-96D2-B14C-923D-A9A60416A5DF}"/>
                </c:ext>
              </c:extLst>
            </c:dLbl>
            <c:dLbl>
              <c:idx val="2"/>
              <c:tx>
                <c:rich>
                  <a:bodyPr/>
                  <a:lstStyle/>
                  <a:p>
                    <a:r>
                      <a:rPr lang="en-US" sz="1400" b="0" i="0" u="none" strike="noStrike" baseline="0">
                        <a:effectLst/>
                      </a:rPr>
                      <a:t>Russia &amp; Central Asia</a:t>
                    </a:r>
                    <a:r>
                      <a:rPr lang="en-US" sz="1400" b="0" i="0" u="none" strike="noStrike" baseline="0"/>
                      <a:t> </a:t>
                    </a:r>
                    <a:endParaRPr lang="en-US"/>
                  </a:p>
                </c:rich>
              </c:tx>
              <c:showLegendKey val="0"/>
              <c:showVal val="0"/>
              <c:showCatName val="0"/>
              <c:showSerName val="0"/>
              <c:showPercent val="0"/>
              <c:showBubbleSize val="0"/>
              <c:separator>, </c:separator>
              <c:extLst>
                <c:ext xmlns:c15="http://schemas.microsoft.com/office/drawing/2012/chart" uri="{CE6537A1-D6FC-4f65-9D91-7224C49458BB}">
                  <c15:showDataLabelsRange val="0"/>
                </c:ext>
                <c:ext xmlns:c16="http://schemas.microsoft.com/office/drawing/2014/chart" uri="{C3380CC4-5D6E-409C-BE32-E72D297353CC}">
                  <c16:uniqueId val="{00000002-96D2-B14C-923D-A9A60416A5DF}"/>
                </c:ext>
              </c:extLst>
            </c:dLbl>
            <c:dLbl>
              <c:idx val="3"/>
              <c:tx>
                <c:rich>
                  <a:bodyPr/>
                  <a:lstStyle/>
                  <a:p>
                    <a:r>
                      <a:rPr lang="en-US"/>
                      <a:t>North America</a:t>
                    </a:r>
                  </a:p>
                </c:rich>
              </c:tx>
              <c:showLegendKey val="0"/>
              <c:showVal val="0"/>
              <c:showCatName val="0"/>
              <c:showSerName val="0"/>
              <c:showPercent val="0"/>
              <c:showBubbleSize val="0"/>
              <c:separator>, </c:separator>
              <c:extLst>
                <c:ext xmlns:c15="http://schemas.microsoft.com/office/drawing/2012/chart" uri="{CE6537A1-D6FC-4f65-9D91-7224C49458BB}">
                  <c15:showDataLabelsRange val="0"/>
                </c:ext>
                <c:ext xmlns:c16="http://schemas.microsoft.com/office/drawing/2014/chart" uri="{C3380CC4-5D6E-409C-BE32-E72D297353CC}">
                  <c16:uniqueId val="{00000003-96D2-B14C-923D-A9A60416A5DF}"/>
                </c:ext>
              </c:extLst>
            </c:dLbl>
            <c:dLbl>
              <c:idx val="4"/>
              <c:tx>
                <c:rich>
                  <a:bodyPr/>
                  <a:lstStyle/>
                  <a:p>
                    <a:r>
                      <a:rPr lang="en-US" sz="1400" b="0" i="0" u="none" strike="noStrike" baseline="0">
                        <a:effectLst/>
                      </a:rPr>
                      <a:t>South &amp; South-East Asia</a:t>
                    </a:r>
                    <a:r>
                      <a:rPr lang="en-US" sz="1400" b="0" i="0" u="none" strike="noStrike" baseline="0"/>
                      <a:t> </a:t>
                    </a:r>
                    <a:endParaRPr lang="en-US"/>
                  </a:p>
                </c:rich>
              </c:tx>
              <c:showLegendKey val="0"/>
              <c:showVal val="0"/>
              <c:showCatName val="0"/>
              <c:showSerName val="0"/>
              <c:showPercent val="0"/>
              <c:showBubbleSize val="0"/>
              <c:separator>, </c:separator>
              <c:extLst>
                <c:ext xmlns:c15="http://schemas.microsoft.com/office/drawing/2012/chart" uri="{CE6537A1-D6FC-4f65-9D91-7224C49458BB}">
                  <c15:showDataLabelsRange val="0"/>
                </c:ext>
                <c:ext xmlns:c16="http://schemas.microsoft.com/office/drawing/2014/chart" uri="{C3380CC4-5D6E-409C-BE32-E72D297353CC}">
                  <c16:uniqueId val="{00000004-96D2-B14C-923D-A9A60416A5DF}"/>
                </c:ext>
              </c:extLst>
            </c:dLbl>
            <c:dLbl>
              <c:idx val="5"/>
              <c:tx>
                <c:rich>
                  <a:bodyPr/>
                  <a:lstStyle/>
                  <a:p>
                    <a:r>
                      <a:rPr lang="en-US" sz="1400" b="0" i="0" u="none" strike="noStrike" baseline="0">
                        <a:effectLst/>
                      </a:rPr>
                      <a:t>Latin America</a:t>
                    </a:r>
                  </a:p>
                </c:rich>
              </c:tx>
              <c:showLegendKey val="0"/>
              <c:showVal val="0"/>
              <c:showCatName val="0"/>
              <c:showSerName val="0"/>
              <c:showPercent val="0"/>
              <c:showBubbleSize val="0"/>
              <c:separator>, </c:separator>
              <c:extLst>
                <c:ext xmlns:c15="http://schemas.microsoft.com/office/drawing/2012/chart" uri="{CE6537A1-D6FC-4f65-9D91-7224C49458BB}">
                  <c15:showDataLabelsRange val="0"/>
                </c:ext>
                <c:ext xmlns:c16="http://schemas.microsoft.com/office/drawing/2014/chart" uri="{C3380CC4-5D6E-409C-BE32-E72D297353CC}">
                  <c16:uniqueId val="{00000005-96D2-B14C-923D-A9A60416A5DF}"/>
                </c:ext>
              </c:extLst>
            </c:dLbl>
            <c:dLbl>
              <c:idx val="6"/>
              <c:layout>
                <c:manualLayout>
                  <c:x val="-1.2442590182815941E-3"/>
                  <c:y val="-3.5275731554787262E-2"/>
                </c:manualLayout>
              </c:layout>
              <c:tx>
                <c:rich>
                  <a:bodyPr/>
                  <a:lstStyle/>
                  <a:p>
                    <a:r>
                      <a:rPr lang="en-US" sz="1400" b="0" i="0" u="none" strike="noStrike" baseline="0">
                        <a:effectLst/>
                      </a:rPr>
                      <a:t>Sub-Saharan Africa</a:t>
                    </a:r>
                  </a:p>
                </c:rich>
              </c:tx>
              <c:showLegendKey val="0"/>
              <c:showVal val="0"/>
              <c:showCatName val="0"/>
              <c:showSerName val="0"/>
              <c:showPercent val="0"/>
              <c:showBubbleSize val="0"/>
              <c:separator>, </c:separator>
              <c:extLst>
                <c:ext xmlns:c15="http://schemas.microsoft.com/office/drawing/2012/chart" uri="{CE6537A1-D6FC-4f65-9D91-7224C49458BB}">
                  <c15:showDataLabelsRange val="0"/>
                </c:ext>
                <c:ext xmlns:c16="http://schemas.microsoft.com/office/drawing/2014/chart" uri="{C3380CC4-5D6E-409C-BE32-E72D297353CC}">
                  <c16:uniqueId val="{00000006-96D2-B14C-923D-A9A60416A5DF}"/>
                </c:ext>
              </c:extLst>
            </c:dLbl>
            <c:dLbl>
              <c:idx val="7"/>
              <c:tx>
                <c:rich>
                  <a:bodyPr/>
                  <a:lstStyle/>
                  <a:p>
                    <a:r>
                      <a:rPr lang="en-US"/>
                      <a:t>MENA</a:t>
                    </a:r>
                  </a:p>
                </c:rich>
              </c:tx>
              <c:showLegendKey val="0"/>
              <c:showVal val="0"/>
              <c:showCatName val="0"/>
              <c:showSerName val="0"/>
              <c:showPercent val="0"/>
              <c:showBubbleSize val="0"/>
              <c:separator>, </c:separator>
              <c:extLst>
                <c:ext xmlns:c15="http://schemas.microsoft.com/office/drawing/2012/chart" uri="{CE6537A1-D6FC-4f65-9D91-7224C49458BB}">
                  <c15:showDataLabelsRange val="0"/>
                </c:ext>
                <c:ext xmlns:c16="http://schemas.microsoft.com/office/drawing/2014/chart" uri="{C3380CC4-5D6E-409C-BE32-E72D297353CC}">
                  <c16:uniqueId val="{00000007-96D2-B14C-923D-A9A60416A5DF}"/>
                </c:ext>
              </c:extLst>
            </c:dLbl>
            <c:spPr>
              <a:noFill/>
              <a:ln>
                <a:noFill/>
              </a:ln>
              <a:effectLst/>
            </c:spPr>
            <c:showLegendKey val="0"/>
            <c:showVal val="0"/>
            <c:showCatName val="0"/>
            <c:showSerName val="0"/>
            <c:showPercent val="0"/>
            <c:showBubbleSize val="0"/>
            <c:separator>, </c:separator>
            <c:showLeaderLines val="0"/>
            <c:extLst>
              <c:ext xmlns:c15="http://schemas.microsoft.com/office/drawing/2012/chart" uri="{CE6537A1-D6FC-4f65-9D91-7224C49458BB}">
                <c15:showDataLabelsRange val="1"/>
                <c15:showLeaderLines val="0"/>
              </c:ext>
            </c:extLst>
          </c:dLbls>
          <c:xVal>
            <c:numRef>
              <c:f>'data-F1.9b'!$C$2:$C$9</c:f>
              <c:numCache>
                <c:formatCode>General</c:formatCode>
                <c:ptCount val="8"/>
                <c:pt idx="0">
                  <c:v>9.4592084884643555</c:v>
                </c:pt>
                <c:pt idx="1">
                  <c:v>15.609665870666504</c:v>
                </c:pt>
                <c:pt idx="2">
                  <c:v>15.931750297546387</c:v>
                </c:pt>
                <c:pt idx="3">
                  <c:v>17.30143928527832</c:v>
                </c:pt>
                <c:pt idx="4">
                  <c:v>22.23747444152832</c:v>
                </c:pt>
                <c:pt idx="5">
                  <c:v>27.25071907043457</c:v>
                </c:pt>
                <c:pt idx="6">
                  <c:v>31.225378036499023</c:v>
                </c:pt>
                <c:pt idx="7">
                  <c:v>32.303104400634766</c:v>
                </c:pt>
              </c:numCache>
            </c:numRef>
          </c:xVal>
          <c:yVal>
            <c:numRef>
              <c:f>'data-F1.9b'!$D$2:$D$9</c:f>
              <c:numCache>
                <c:formatCode>0%</c:formatCode>
                <c:ptCount val="8"/>
                <c:pt idx="0">
                  <c:v>0.37942233681678772</c:v>
                </c:pt>
                <c:pt idx="1">
                  <c:v>0.2566322386264801</c:v>
                </c:pt>
                <c:pt idx="2">
                  <c:v>0.17760445177555084</c:v>
                </c:pt>
                <c:pt idx="3">
                  <c:v>0.4584079384803772</c:v>
                </c:pt>
                <c:pt idx="4">
                  <c:v>0.12317253649234772</c:v>
                </c:pt>
                <c:pt idx="5">
                  <c:v>0.30553209781646729</c:v>
                </c:pt>
                <c:pt idx="6">
                  <c:v>0.15616264939308167</c:v>
                </c:pt>
                <c:pt idx="7">
                  <c:v>0.3600504994392395</c:v>
                </c:pt>
              </c:numCache>
            </c:numRef>
          </c:yVal>
          <c:smooth val="0"/>
          <c:extLst>
            <c:ext xmlns:c16="http://schemas.microsoft.com/office/drawing/2014/chart" uri="{C3380CC4-5D6E-409C-BE32-E72D297353CC}">
              <c16:uniqueId val="{00000008-96D2-B14C-923D-A9A60416A5DF}"/>
            </c:ext>
          </c:extLst>
        </c:ser>
        <c:dLbls>
          <c:showLegendKey val="0"/>
          <c:showVal val="0"/>
          <c:showCatName val="0"/>
          <c:showSerName val="0"/>
          <c:showPercent val="0"/>
          <c:showBubbleSize val="0"/>
        </c:dLbls>
        <c:axId val="487899392"/>
        <c:axId val="487899784"/>
      </c:scatterChart>
      <c:valAx>
        <c:axId val="487899392"/>
        <c:scaling>
          <c:logBase val="2"/>
          <c:orientation val="minMax"/>
          <c:max val="35"/>
          <c:min val="8"/>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400" b="0" i="0" u="none" strike="noStrike" kern="1200" baseline="0">
                    <a:solidFill>
                      <a:schemeClr val="tx1"/>
                    </a:solidFill>
                    <a:latin typeface="Arial" panose="020B0604020202020204" pitchFamily="34" charset="0"/>
                    <a:ea typeface="+mn-ea"/>
                    <a:cs typeface="Arial" panose="020B0604020202020204" pitchFamily="34" charset="0"/>
                  </a:defRPr>
                </a:pPr>
                <a:r>
                  <a:rPr lang="fr-FR" sz="1800" b="1" i="0" baseline="0">
                    <a:effectLst/>
                  </a:rPr>
                  <a:t>Inequality before taxes</a:t>
                </a:r>
                <a:endParaRPr lang="fr-FR" b="1">
                  <a:effectLst/>
                </a:endParaRPr>
              </a:p>
              <a:p>
                <a:pPr>
                  <a:defRPr sz="1400" b="0" i="0" u="none" strike="noStrike" kern="1200" baseline="0">
                    <a:solidFill>
                      <a:schemeClr val="tx1"/>
                    </a:solidFill>
                    <a:latin typeface="Arial" panose="020B0604020202020204" pitchFamily="34" charset="0"/>
                    <a:ea typeface="+mn-ea"/>
                    <a:cs typeface="Arial" panose="020B0604020202020204" pitchFamily="34" charset="0"/>
                  </a:defRPr>
                </a:pPr>
                <a:r>
                  <a:rPr lang="fr-FR" sz="1400" b="0" i="0" baseline="0">
                    <a:effectLst/>
                  </a:rPr>
                  <a:t>(Top 10% avg. income / bottom 50% avg. income)</a:t>
                </a:r>
                <a:endParaRPr lang="fr-FR" sz="1100">
                  <a:effectLst/>
                </a:endParaRPr>
              </a:p>
            </c:rich>
          </c:tx>
          <c:overlay val="0"/>
          <c:spPr>
            <a:noFill/>
            <a:ln>
              <a:noFill/>
            </a:ln>
            <a:effectLst/>
          </c:spPr>
        </c:title>
        <c:numFmt formatCode="General" sourceLinked="1"/>
        <c:majorTickMark val="in"/>
        <c:minorTickMark val="none"/>
        <c:tickLblPos val="nextTo"/>
        <c:spPr>
          <a:noFill/>
          <a:ln w="9525" cap="flat" cmpd="sng" algn="ctr">
            <a:solidFill>
              <a:sysClr val="windowText" lastClr="000000"/>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899784"/>
        <c:crosses val="autoZero"/>
        <c:crossBetween val="midCat"/>
        <c:majorUnit val="2"/>
      </c:valAx>
      <c:valAx>
        <c:axId val="487899784"/>
        <c:scaling>
          <c:orientation val="minMax"/>
          <c:max val="0.5"/>
          <c:min val="0.1"/>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fr-FR" sz="1800" b="1"/>
                  <a:t>Level</a:t>
                </a:r>
                <a:r>
                  <a:rPr lang="fr-FR" sz="1800" b="1" baseline="0"/>
                  <a:t> of redistribution</a:t>
                </a:r>
              </a:p>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fr-FR" sz="1400" baseline="0"/>
                  <a:t>(% change between inequality after taxes and before taxes)</a:t>
                </a:r>
                <a:endParaRPr lang="fr-FR" sz="1400"/>
              </a:p>
            </c:rich>
          </c:tx>
          <c:overlay val="0"/>
          <c:spPr>
            <a:noFill/>
            <a:ln>
              <a:noFill/>
            </a:ln>
            <a:effectLst/>
          </c:spPr>
        </c:title>
        <c:numFmt formatCode="0%"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899392"/>
        <c:crosses val="autoZero"/>
        <c:crossBetween val="midCat"/>
        <c:majorUnit val="0.1"/>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400">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userShapes r:id="rId1"/>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80" b="0" i="0" u="none" strike="noStrike" kern="1200" spc="0" baseline="0">
                <a:solidFill>
                  <a:schemeClr val="tx1"/>
                </a:solidFill>
                <a:latin typeface="Arial" panose="020B0604020202020204" pitchFamily="34" charset="0"/>
                <a:ea typeface="+mn-ea"/>
                <a:cs typeface="Arial" panose="020B0604020202020204" pitchFamily="34" charset="0"/>
              </a:defRPr>
            </a:pPr>
            <a:r>
              <a:rPr lang="fr-FR" b="1"/>
              <a:t>Figure 1.10</a:t>
            </a:r>
            <a:r>
              <a:rPr lang="fr-FR" b="1" baseline="0"/>
              <a:t> </a:t>
            </a:r>
            <a:r>
              <a:rPr lang="fr-FR" b="1"/>
              <a:t>Inequality before and after taxes 2018-2021</a:t>
            </a:r>
          </a:p>
          <a:p>
            <a:pPr>
              <a:defRPr sz="1680" b="0" i="0" u="none" strike="noStrike" kern="1200" spc="0" baseline="0">
                <a:solidFill>
                  <a:schemeClr val="tx1"/>
                </a:solidFill>
                <a:latin typeface="Arial" panose="020B0604020202020204" pitchFamily="34" charset="0"/>
                <a:ea typeface="+mn-ea"/>
                <a:cs typeface="Arial" panose="020B0604020202020204" pitchFamily="34" charset="0"/>
              </a:defRPr>
            </a:pPr>
            <a:r>
              <a:rPr lang="fr-FR" b="0"/>
              <a:t>T10/B50 income</a:t>
            </a:r>
            <a:r>
              <a:rPr lang="fr-FR" b="0" baseline="0"/>
              <a:t> gap</a:t>
            </a:r>
            <a:endParaRPr lang="fr-FR" b="0"/>
          </a:p>
        </c:rich>
      </c:tx>
      <c:layout>
        <c:manualLayout>
          <c:xMode val="edge"/>
          <c:yMode val="edge"/>
          <c:x val="0.31683264687893387"/>
          <c:y val="1.8277067910648097E-3"/>
        </c:manualLayout>
      </c:layout>
      <c:overlay val="0"/>
      <c:spPr>
        <a:solidFill>
          <a:schemeClr val="bg1"/>
        </a:solidFill>
        <a:ln>
          <a:noFill/>
        </a:ln>
        <a:effectLst/>
      </c:spPr>
    </c:title>
    <c:autoTitleDeleted val="0"/>
    <c:plotArea>
      <c:layout>
        <c:manualLayout>
          <c:layoutTarget val="inner"/>
          <c:xMode val="edge"/>
          <c:yMode val="edge"/>
          <c:x val="9.3725183889687605E-2"/>
          <c:y val="7.825624025166511E-2"/>
          <c:w val="0.87764271037984287"/>
          <c:h val="0.78322527590680402"/>
        </c:manualLayout>
      </c:layout>
      <c:scatterChart>
        <c:scatterStyle val="lineMarker"/>
        <c:varyColors val="0"/>
        <c:ser>
          <c:idx val="0"/>
          <c:order val="0"/>
          <c:spPr>
            <a:ln w="19050" cap="rnd">
              <a:noFill/>
              <a:round/>
            </a:ln>
            <a:effectLst/>
          </c:spPr>
          <c:marker>
            <c:symbol val="circle"/>
            <c:size val="9"/>
            <c:spPr>
              <a:solidFill>
                <a:srgbClr val="C00000"/>
              </a:solidFill>
              <a:ln w="9525">
                <a:solidFill>
                  <a:schemeClr val="tx1"/>
                </a:solidFill>
              </a:ln>
              <a:effectLst/>
            </c:spPr>
          </c:marker>
          <c:dLbls>
            <c:dLbl>
              <c:idx val="0"/>
              <c:tx>
                <c:rich>
                  <a:bodyPr/>
                  <a:lstStyle/>
                  <a:p>
                    <a:fld id="{0979D54E-AFBE-4A6B-85A4-CABCF1932A34}"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0-A78D-4EF6-BB06-C82EBE1F31A4}"/>
                </c:ext>
              </c:extLst>
            </c:dLbl>
            <c:dLbl>
              <c:idx val="1"/>
              <c:tx>
                <c:rich>
                  <a:bodyPr/>
                  <a:lstStyle/>
                  <a:p>
                    <a:fld id="{134685B9-8D97-FF46-8809-688A1630E148}" type="CELLRANGE">
                      <a:rPr lang="en-CA"/>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1-A78D-4EF6-BB06-C82EBE1F31A4}"/>
                </c:ext>
              </c:extLst>
            </c:dLbl>
            <c:dLbl>
              <c:idx val="2"/>
              <c:tx>
                <c:rich>
                  <a:bodyPr/>
                  <a:lstStyle/>
                  <a:p>
                    <a:fld id="{F06DD016-85E9-8A47-88B7-889542C1CE3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2-A78D-4EF6-BB06-C82EBE1F31A4}"/>
                </c:ext>
              </c:extLst>
            </c:dLbl>
            <c:dLbl>
              <c:idx val="3"/>
              <c:layout>
                <c:manualLayout>
                  <c:x val="1.7958644517548552E-2"/>
                  <c:y val="4.6112752666301327E-2"/>
                </c:manualLayout>
              </c:layout>
              <c:tx>
                <c:rich>
                  <a:bodyPr/>
                  <a:lstStyle/>
                  <a:p>
                    <a:fld id="{C2CC60A1-C867-7D4C-8907-1F48F737E8C7}"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A78D-4EF6-BB06-C82EBE1F31A4}"/>
                </c:ext>
              </c:extLst>
            </c:dLbl>
            <c:dLbl>
              <c:idx val="4"/>
              <c:tx>
                <c:rich>
                  <a:bodyPr/>
                  <a:lstStyle/>
                  <a:p>
                    <a:fld id="{BF99BE68-7C68-F345-AB35-5DA842441119}"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A78D-4EF6-BB06-C82EBE1F31A4}"/>
                </c:ext>
              </c:extLst>
            </c:dLbl>
            <c:dLbl>
              <c:idx val="5"/>
              <c:layout>
                <c:manualLayout>
                  <c:x val="-2.5611587627983528E-2"/>
                  <c:y val="9.421222256765871E-2"/>
                </c:manualLayout>
              </c:layout>
              <c:tx>
                <c:rich>
                  <a:bodyPr/>
                  <a:lstStyle/>
                  <a:p>
                    <a:fld id="{7E25CEC1-B927-6745-8EBA-33A7AD72640E}"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A78D-4EF6-BB06-C82EBE1F31A4}"/>
                </c:ext>
              </c:extLst>
            </c:dLbl>
            <c:dLbl>
              <c:idx val="6"/>
              <c:tx>
                <c:rich>
                  <a:bodyPr/>
                  <a:lstStyle/>
                  <a:p>
                    <a:fld id="{24D21E52-648A-734C-939E-8B7B1ACC91B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A78D-4EF6-BB06-C82EBE1F31A4}"/>
                </c:ext>
              </c:extLst>
            </c:dLbl>
            <c:dLbl>
              <c:idx val="7"/>
              <c:tx>
                <c:rich>
                  <a:bodyPr/>
                  <a:lstStyle/>
                  <a:p>
                    <a:fld id="{B1E6F1D1-C4CC-6E4F-8E38-01F41344888D}"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A78D-4EF6-BB06-C82EBE1F31A4}"/>
                </c:ext>
              </c:extLst>
            </c:dLbl>
            <c:dLbl>
              <c:idx val="8"/>
              <c:tx>
                <c:rich>
                  <a:bodyPr/>
                  <a:lstStyle/>
                  <a:p>
                    <a:fld id="{EAE13EED-7173-9D44-A84A-CE9AE72AF8DE}"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8-A78D-4EF6-BB06-C82EBE1F31A4}"/>
                </c:ext>
              </c:extLst>
            </c:dLbl>
            <c:dLbl>
              <c:idx val="9"/>
              <c:tx>
                <c:rich>
                  <a:bodyPr/>
                  <a:lstStyle/>
                  <a:p>
                    <a:fld id="{7CDBE838-E7FD-8A4C-ACA2-C1C7BF99351B}"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9-A78D-4EF6-BB06-C82EBE1F31A4}"/>
                </c:ext>
              </c:extLst>
            </c:dLbl>
            <c:dLbl>
              <c:idx val="10"/>
              <c:tx>
                <c:rich>
                  <a:bodyPr/>
                  <a:lstStyle/>
                  <a:p>
                    <a:fld id="{B1D86265-C92D-2942-865D-024B3CBBA736}"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A-A78D-4EF6-BB06-C82EBE1F31A4}"/>
                </c:ext>
              </c:extLst>
            </c:dLbl>
            <c:dLbl>
              <c:idx val="11"/>
              <c:tx>
                <c:rich>
                  <a:bodyPr/>
                  <a:lstStyle/>
                  <a:p>
                    <a:fld id="{95EA8F34-3C37-3D43-BE5D-ABA0BBB2E30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B-A78D-4EF6-BB06-C82EBE1F31A4}"/>
                </c:ext>
              </c:extLst>
            </c:dLbl>
            <c:dLbl>
              <c:idx val="12"/>
              <c:tx>
                <c:rich>
                  <a:bodyPr/>
                  <a:lstStyle/>
                  <a:p>
                    <a:fld id="{85690633-A5BA-FF4C-9AED-FF32F9017086}"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C-A78D-4EF6-BB06-C82EBE1F31A4}"/>
                </c:ext>
              </c:extLst>
            </c:dLbl>
            <c:dLbl>
              <c:idx val="13"/>
              <c:tx>
                <c:rich>
                  <a:bodyPr/>
                  <a:lstStyle/>
                  <a:p>
                    <a:fld id="{28F8A9AB-C0F3-BF48-8758-9A76101AFB1A}"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D-A78D-4EF6-BB06-C82EBE1F31A4}"/>
                </c:ext>
              </c:extLst>
            </c:dLbl>
            <c:dLbl>
              <c:idx val="14"/>
              <c:tx>
                <c:rich>
                  <a:bodyPr/>
                  <a:lstStyle/>
                  <a:p>
                    <a:fld id="{1B908347-01CC-0A4A-AC66-60045550A89B}"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E-A78D-4EF6-BB06-C82EBE1F31A4}"/>
                </c:ext>
              </c:extLst>
            </c:dLbl>
            <c:dLbl>
              <c:idx val="15"/>
              <c:tx>
                <c:rich>
                  <a:bodyPr/>
                  <a:lstStyle/>
                  <a:p>
                    <a:fld id="{C2B59663-B811-9249-AA2D-F81155703A28}"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F-A78D-4EF6-BB06-C82EBE1F31A4}"/>
                </c:ext>
              </c:extLst>
            </c:dLbl>
            <c:dLbl>
              <c:idx val="16"/>
              <c:layout>
                <c:manualLayout>
                  <c:x val="-5.9299147327690351E-2"/>
                  <c:y val="-4.3812343236236402E-2"/>
                </c:manualLayout>
              </c:layout>
              <c:tx>
                <c:rich>
                  <a:bodyPr/>
                  <a:lstStyle/>
                  <a:p>
                    <a:fld id="{D24B68B3-22E3-744B-8075-32CA9C71D201}"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0-A78D-4EF6-BB06-C82EBE1F31A4}"/>
                </c:ext>
              </c:extLst>
            </c:dLbl>
            <c:dLbl>
              <c:idx val="17"/>
              <c:tx>
                <c:rich>
                  <a:bodyPr/>
                  <a:lstStyle/>
                  <a:p>
                    <a:fld id="{3D85AA65-3B7E-314E-92A1-439EB6BF6E06}"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1-A78D-4EF6-BB06-C82EBE1F31A4}"/>
                </c:ext>
              </c:extLst>
            </c:dLbl>
            <c:dLbl>
              <c:idx val="18"/>
              <c:tx>
                <c:rich>
                  <a:bodyPr/>
                  <a:lstStyle/>
                  <a:p>
                    <a:fld id="{66D565C4-5FDF-9143-84C2-E406ACE777E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2-A78D-4EF6-BB06-C82EBE1F31A4}"/>
                </c:ext>
              </c:extLst>
            </c:dLbl>
            <c:dLbl>
              <c:idx val="19"/>
              <c:tx>
                <c:rich>
                  <a:bodyPr/>
                  <a:lstStyle/>
                  <a:p>
                    <a:fld id="{AA168F3F-D70D-5D43-A0FA-F1878A16AD7A}"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3-A78D-4EF6-BB06-C82EBE1F31A4}"/>
                </c:ext>
              </c:extLst>
            </c:dLbl>
            <c:dLbl>
              <c:idx val="20"/>
              <c:tx>
                <c:rich>
                  <a:bodyPr/>
                  <a:lstStyle/>
                  <a:p>
                    <a:fld id="{7576CD30-E71F-6F46-9F81-7D5C9298C019}"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4-A78D-4EF6-BB06-C82EBE1F31A4}"/>
                </c:ext>
              </c:extLst>
            </c:dLbl>
            <c:dLbl>
              <c:idx val="21"/>
              <c:layout>
                <c:manualLayout>
                  <c:x val="-2.5963706469065095E-2"/>
                  <c:y val="6.2843003066773456E-2"/>
                </c:manualLayout>
              </c:layout>
              <c:tx>
                <c:rich>
                  <a:bodyPr/>
                  <a:lstStyle/>
                  <a:p>
                    <a:fld id="{1D371A86-0089-2448-A559-5B2D56357F5F}"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5-A78D-4EF6-BB06-C82EBE1F31A4}"/>
                </c:ext>
              </c:extLst>
            </c:dLbl>
            <c:dLbl>
              <c:idx val="22"/>
              <c:tx>
                <c:rich>
                  <a:bodyPr/>
                  <a:lstStyle/>
                  <a:p>
                    <a:fld id="{153259D3-A4DE-B54B-8C3F-CBD9F9FA1AD4}"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6-A78D-4EF6-BB06-C82EBE1F31A4}"/>
                </c:ext>
              </c:extLst>
            </c:dLbl>
            <c:dLbl>
              <c:idx val="23"/>
              <c:tx>
                <c:rich>
                  <a:bodyPr/>
                  <a:lstStyle/>
                  <a:p>
                    <a:fld id="{24AD1124-4A8B-8448-AE45-9A5DC53E4DED}"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7-A78D-4EF6-BB06-C82EBE1F31A4}"/>
                </c:ext>
              </c:extLst>
            </c:dLbl>
            <c:dLbl>
              <c:idx val="24"/>
              <c:tx>
                <c:rich>
                  <a:bodyPr/>
                  <a:lstStyle/>
                  <a:p>
                    <a:fld id="{1998353F-48C5-4E41-836C-7FD74832E88B}"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8-A78D-4EF6-BB06-C82EBE1F31A4}"/>
                </c:ext>
              </c:extLst>
            </c:dLbl>
            <c:dLbl>
              <c:idx val="25"/>
              <c:tx>
                <c:rich>
                  <a:bodyPr/>
                  <a:lstStyle/>
                  <a:p>
                    <a:fld id="{F9294671-7D9B-B445-B060-74CD54569E44}"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9-A78D-4EF6-BB06-C82EBE1F31A4}"/>
                </c:ext>
              </c:extLst>
            </c:dLbl>
            <c:dLbl>
              <c:idx val="26"/>
              <c:tx>
                <c:rich>
                  <a:bodyPr/>
                  <a:lstStyle/>
                  <a:p>
                    <a:fld id="{728215DB-236C-6740-8208-56094630E517}"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A-A78D-4EF6-BB06-C82EBE1F31A4}"/>
                </c:ext>
              </c:extLst>
            </c:dLbl>
            <c:dLbl>
              <c:idx val="27"/>
              <c:layout>
                <c:manualLayout>
                  <c:x val="-7.9679046594467E-3"/>
                  <c:y val="0.10048606646783577"/>
                </c:manualLayout>
              </c:layout>
              <c:tx>
                <c:rich>
                  <a:bodyPr/>
                  <a:lstStyle/>
                  <a:p>
                    <a:fld id="{B94C17A8-E0C9-CD46-90E3-F434BE325DB9}"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B-A78D-4EF6-BB06-C82EBE1F31A4}"/>
                </c:ext>
              </c:extLst>
            </c:dLbl>
            <c:dLbl>
              <c:idx val="28"/>
              <c:tx>
                <c:rich>
                  <a:bodyPr/>
                  <a:lstStyle/>
                  <a:p>
                    <a:fld id="{E316F180-E5E9-2F4F-A698-7393889AED1F}"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C-A78D-4EF6-BB06-C82EBE1F31A4}"/>
                </c:ext>
              </c:extLst>
            </c:dLbl>
            <c:dLbl>
              <c:idx val="29"/>
              <c:layout>
                <c:manualLayout>
                  <c:x val="-1.0855570967509741E-2"/>
                  <c:y val="7.5390690867127644E-2"/>
                </c:manualLayout>
              </c:layout>
              <c:tx>
                <c:rich>
                  <a:bodyPr/>
                  <a:lstStyle/>
                  <a:p>
                    <a:fld id="{B31D1682-68B0-304B-986C-A4EAD6B5A286}"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D-A78D-4EF6-BB06-C82EBE1F31A4}"/>
                </c:ext>
              </c:extLst>
            </c:dLbl>
            <c:dLbl>
              <c:idx val="30"/>
              <c:layout>
                <c:manualLayout>
                  <c:x val="-3.5905032964938001E-2"/>
                  <c:y val="8.5847097367422728E-2"/>
                </c:manualLayout>
              </c:layout>
              <c:tx>
                <c:rich>
                  <a:bodyPr/>
                  <a:lstStyle/>
                  <a:p>
                    <a:fld id="{941D1267-C3B7-F648-9E69-003E531321BA}"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E-A78D-4EF6-BB06-C82EBE1F31A4}"/>
                </c:ext>
              </c:extLst>
            </c:dLbl>
            <c:dLbl>
              <c:idx val="31"/>
              <c:tx>
                <c:rich>
                  <a:bodyPr/>
                  <a:lstStyle/>
                  <a:p>
                    <a:fld id="{EB4DA4CF-4EA9-C541-9629-04F4D0914C7E}"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F-A78D-4EF6-BB06-C82EBE1F31A4}"/>
                </c:ext>
              </c:extLst>
            </c:dLbl>
            <c:dLbl>
              <c:idx val="32"/>
              <c:tx>
                <c:rich>
                  <a:bodyPr/>
                  <a:lstStyle/>
                  <a:p>
                    <a:fld id="{FADC8C0A-1A7C-7D45-962B-B6711DC4730D}"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0-A78D-4EF6-BB06-C82EBE1F31A4}"/>
                </c:ext>
              </c:extLst>
            </c:dLbl>
            <c:dLbl>
              <c:idx val="33"/>
              <c:tx>
                <c:rich>
                  <a:bodyPr/>
                  <a:lstStyle/>
                  <a:p>
                    <a:fld id="{D6C6B168-6C26-F44A-AFC9-78CD2512C905}"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1-A78D-4EF6-BB06-C82EBE1F31A4}"/>
                </c:ext>
              </c:extLst>
            </c:dLbl>
            <c:dLbl>
              <c:idx val="34"/>
              <c:tx>
                <c:rich>
                  <a:bodyPr/>
                  <a:lstStyle/>
                  <a:p>
                    <a:fld id="{95E1BAE6-94DE-9440-878D-03A55096E828}"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2-A78D-4EF6-BB06-C82EBE1F31A4}"/>
                </c:ext>
              </c:extLst>
            </c:dLbl>
            <c:dLbl>
              <c:idx val="35"/>
              <c:tx>
                <c:rich>
                  <a:bodyPr/>
                  <a:lstStyle/>
                  <a:p>
                    <a:fld id="{40D78FC5-A84C-0649-8559-A64B42621977}" type="CELLRANGE">
                      <a:rPr lang="fr-FR"/>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23-A78D-4EF6-BB06-C82EBE1F31A4}"/>
                </c:ext>
              </c:extLst>
            </c:dLbl>
            <c:dLbl>
              <c:idx val="36"/>
              <c:tx>
                <c:rich>
                  <a:bodyPr/>
                  <a:lstStyle/>
                  <a:p>
                    <a:fld id="{F8C66123-1305-C246-938F-2D17C2AAEDE4}"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4-A78D-4EF6-BB06-C82EBE1F31A4}"/>
                </c:ext>
              </c:extLst>
            </c:dLbl>
            <c:dLbl>
              <c:idx val="37"/>
              <c:tx>
                <c:rich>
                  <a:bodyPr/>
                  <a:lstStyle/>
                  <a:p>
                    <a:fld id="{852BD7C3-9D67-EF48-A468-F99BF5F09BE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5-A78D-4EF6-BB06-C82EBE1F31A4}"/>
                </c:ext>
              </c:extLst>
            </c:dLbl>
            <c:dLbl>
              <c:idx val="38"/>
              <c:layout>
                <c:manualLayout>
                  <c:x val="-0.10942944372626988"/>
                  <c:y val="-7.0177756476297965E-3"/>
                </c:manualLayout>
              </c:layout>
              <c:tx>
                <c:rich>
                  <a:bodyPr/>
                  <a:lstStyle/>
                  <a:p>
                    <a:fld id="{FAFC5506-51EF-2F4E-AEE5-5B8D023A5265}"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6-A78D-4EF6-BB06-C82EBE1F31A4}"/>
                </c:ext>
              </c:extLst>
            </c:dLbl>
            <c:dLbl>
              <c:idx val="39"/>
              <c:tx>
                <c:rich>
                  <a:bodyPr/>
                  <a:lstStyle/>
                  <a:p>
                    <a:fld id="{C3AAAE20-C397-3545-BDE9-6005BD0607AF}"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7-A78D-4EF6-BB06-C82EBE1F31A4}"/>
                </c:ext>
              </c:extLst>
            </c:dLbl>
            <c:dLbl>
              <c:idx val="40"/>
              <c:tx>
                <c:rich>
                  <a:bodyPr/>
                  <a:lstStyle/>
                  <a:p>
                    <a:fld id="{EADD7F61-4D54-0743-AE0F-E6B40F718BB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8-A78D-4EF6-BB06-C82EBE1F31A4}"/>
                </c:ext>
              </c:extLst>
            </c:dLbl>
            <c:dLbl>
              <c:idx val="41"/>
              <c:layout>
                <c:manualLayout>
                  <c:x val="-2.7671482848310704E-2"/>
                  <c:y val="2.729122096577017E-2"/>
                </c:manualLayout>
              </c:layout>
              <c:tx>
                <c:rich>
                  <a:bodyPr/>
                  <a:lstStyle/>
                  <a:p>
                    <a:fld id="{729681B8-609D-CF4C-BEAC-71A906625459}"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9-A78D-4EF6-BB06-C82EBE1F31A4}"/>
                </c:ext>
              </c:extLst>
            </c:dLbl>
            <c:dLbl>
              <c:idx val="42"/>
              <c:tx>
                <c:rich>
                  <a:bodyPr/>
                  <a:lstStyle/>
                  <a:p>
                    <a:fld id="{AFEEA708-4426-6148-9EB9-3E17244C325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A-A78D-4EF6-BB06-C82EBE1F31A4}"/>
                </c:ext>
              </c:extLst>
            </c:dLbl>
            <c:dLbl>
              <c:idx val="43"/>
              <c:tx>
                <c:rich>
                  <a:bodyPr/>
                  <a:lstStyle/>
                  <a:p>
                    <a:fld id="{B9E20B5B-879A-8043-9686-861497592BB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B-A78D-4EF6-BB06-C82EBE1F31A4}"/>
                </c:ext>
              </c:extLst>
            </c:dLbl>
            <c:dLbl>
              <c:idx val="44"/>
              <c:tx>
                <c:rich>
                  <a:bodyPr/>
                  <a:lstStyle/>
                  <a:p>
                    <a:fld id="{9375D64B-1A21-F540-B4FC-2915E9B0AAB6}"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C-A78D-4EF6-BB06-C82EBE1F31A4}"/>
                </c:ext>
              </c:extLst>
            </c:dLbl>
            <c:dLbl>
              <c:idx val="45"/>
              <c:layout>
                <c:manualLayout>
                  <c:x val="-8.0645719810672895E-2"/>
                  <c:y val="6.0751721766714444E-2"/>
                </c:manualLayout>
              </c:layout>
              <c:tx>
                <c:rich>
                  <a:bodyPr/>
                  <a:lstStyle/>
                  <a:p>
                    <a:fld id="{24831EDF-A707-074F-AC42-7DB01CDA496A}"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D-A78D-4EF6-BB06-C82EBE1F31A4}"/>
                </c:ext>
              </c:extLst>
            </c:dLbl>
            <c:dLbl>
              <c:idx val="46"/>
              <c:tx>
                <c:rich>
                  <a:bodyPr/>
                  <a:lstStyle/>
                  <a:p>
                    <a:fld id="{4113A1CB-3854-D943-B457-047714CD751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E-A78D-4EF6-BB06-C82EBE1F31A4}"/>
                </c:ext>
              </c:extLst>
            </c:dLbl>
            <c:dLbl>
              <c:idx val="47"/>
              <c:layout>
                <c:manualLayout>
                  <c:x val="-0.15308201365228191"/>
                  <c:y val="-5.3293913102143561E-3"/>
                </c:manualLayout>
              </c:layout>
              <c:tx>
                <c:rich>
                  <a:bodyPr/>
                  <a:lstStyle/>
                  <a:p>
                    <a:fld id="{6A4031B0-77E5-704F-BE5A-EF41C31A87CE}"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F-A78D-4EF6-BB06-C82EBE1F31A4}"/>
                </c:ext>
              </c:extLst>
            </c:dLbl>
            <c:dLbl>
              <c:idx val="48"/>
              <c:tx>
                <c:rich>
                  <a:bodyPr/>
                  <a:lstStyle/>
                  <a:p>
                    <a:fld id="{C5F646DB-C5CC-AD4A-BE23-BB9BFE3F0329}"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0-A78D-4EF6-BB06-C82EBE1F31A4}"/>
                </c:ext>
              </c:extLst>
            </c:dLbl>
            <c:dLbl>
              <c:idx val="49"/>
              <c:tx>
                <c:rich>
                  <a:bodyPr/>
                  <a:lstStyle/>
                  <a:p>
                    <a:fld id="{5FDFC2E7-53CF-A946-B5D5-F31D02EE26E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1-A78D-4EF6-BB06-C82EBE1F31A4}"/>
                </c:ext>
              </c:extLst>
            </c:dLbl>
            <c:dLbl>
              <c:idx val="50"/>
              <c:tx>
                <c:rich>
                  <a:bodyPr/>
                  <a:lstStyle/>
                  <a:p>
                    <a:fld id="{4C47A3BC-02AB-C648-9C6D-0A3A550BE91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2-A78D-4EF6-BB06-C82EBE1F31A4}"/>
                </c:ext>
              </c:extLst>
            </c:dLbl>
            <c:dLbl>
              <c:idx val="51"/>
              <c:tx>
                <c:rich>
                  <a:bodyPr/>
                  <a:lstStyle/>
                  <a:p>
                    <a:fld id="{A78B49C8-F6B0-CC4D-A7B7-460236CFD3E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3-A78D-4EF6-BB06-C82EBE1F31A4}"/>
                </c:ext>
              </c:extLst>
            </c:dLbl>
            <c:dLbl>
              <c:idx val="52"/>
              <c:tx>
                <c:rich>
                  <a:bodyPr/>
                  <a:lstStyle/>
                  <a:p>
                    <a:fld id="{E1A93174-8100-2541-9947-BC474BE03ECE}"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4-A78D-4EF6-BB06-C82EBE1F31A4}"/>
                </c:ext>
              </c:extLst>
            </c:dLbl>
            <c:dLbl>
              <c:idx val="53"/>
              <c:tx>
                <c:rich>
                  <a:bodyPr/>
                  <a:lstStyle/>
                  <a:p>
                    <a:fld id="{9C85F23E-3333-AE4E-8EC4-3209CB4BA4F8}"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5-A78D-4EF6-BB06-C82EBE1F31A4}"/>
                </c:ext>
              </c:extLst>
            </c:dLbl>
            <c:dLbl>
              <c:idx val="54"/>
              <c:tx>
                <c:rich>
                  <a:bodyPr/>
                  <a:lstStyle/>
                  <a:p>
                    <a:fld id="{A2A8A03F-C3CE-484F-BA85-20C131D89BF8}"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6-A78D-4EF6-BB06-C82EBE1F31A4}"/>
                </c:ext>
              </c:extLst>
            </c:dLbl>
            <c:dLbl>
              <c:idx val="55"/>
              <c:tx>
                <c:rich>
                  <a:bodyPr/>
                  <a:lstStyle/>
                  <a:p>
                    <a:fld id="{2D881DD5-D2D0-9D47-B1EE-0E65793EE6F4}"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7-A78D-4EF6-BB06-C82EBE1F31A4}"/>
                </c:ext>
              </c:extLst>
            </c:dLbl>
            <c:dLbl>
              <c:idx val="56"/>
              <c:tx>
                <c:rich>
                  <a:bodyPr/>
                  <a:lstStyle/>
                  <a:p>
                    <a:fld id="{C1C10004-E3CB-D74B-82F7-FB4B6BDF00BF}"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8-A78D-4EF6-BB06-C82EBE1F31A4}"/>
                </c:ext>
              </c:extLst>
            </c:dLbl>
            <c:dLbl>
              <c:idx val="57"/>
              <c:tx>
                <c:rich>
                  <a:bodyPr/>
                  <a:lstStyle/>
                  <a:p>
                    <a:fld id="{2508C02E-73A2-4040-AD6C-D6407E2324D6}"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9-A78D-4EF6-BB06-C82EBE1F31A4}"/>
                </c:ext>
              </c:extLst>
            </c:dLbl>
            <c:dLbl>
              <c:idx val="58"/>
              <c:tx>
                <c:rich>
                  <a:bodyPr/>
                  <a:lstStyle/>
                  <a:p>
                    <a:fld id="{4FE6840B-578E-984F-841E-D0C205DFE307}"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A-A78D-4EF6-BB06-C82EBE1F31A4}"/>
                </c:ext>
              </c:extLst>
            </c:dLbl>
            <c:dLbl>
              <c:idx val="59"/>
              <c:tx>
                <c:rich>
                  <a:bodyPr/>
                  <a:lstStyle/>
                  <a:p>
                    <a:fld id="{42B5C40D-1751-174B-8A3D-67FC2AA8A087}"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B-A78D-4EF6-BB06-C82EBE1F31A4}"/>
                </c:ext>
              </c:extLst>
            </c:dLbl>
            <c:dLbl>
              <c:idx val="60"/>
              <c:layout>
                <c:manualLayout>
                  <c:x val="-1.5880267921584496E-2"/>
                  <c:y val="5.0295315266419283E-2"/>
                </c:manualLayout>
              </c:layout>
              <c:tx>
                <c:rich>
                  <a:bodyPr/>
                  <a:lstStyle/>
                  <a:p>
                    <a:fld id="{CC8E01EA-8981-A740-814A-11C0E6B52AF9}"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C-A78D-4EF6-BB06-C82EBE1F31A4}"/>
                </c:ext>
              </c:extLst>
            </c:dLbl>
            <c:dLbl>
              <c:idx val="61"/>
              <c:tx>
                <c:rich>
                  <a:bodyPr/>
                  <a:lstStyle/>
                  <a:p>
                    <a:fld id="{DCEAB6C2-8D04-B441-A0DF-B301073CB96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D-A78D-4EF6-BB06-C82EBE1F31A4}"/>
                </c:ext>
              </c:extLst>
            </c:dLbl>
            <c:dLbl>
              <c:idx val="62"/>
              <c:tx>
                <c:rich>
                  <a:bodyPr/>
                  <a:lstStyle/>
                  <a:p>
                    <a:fld id="{720A2915-AD9B-BB43-A8DA-B37EC528B16A}"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E-A78D-4EF6-BB06-C82EBE1F31A4}"/>
                </c:ext>
              </c:extLst>
            </c:dLbl>
            <c:dLbl>
              <c:idx val="63"/>
              <c:layout>
                <c:manualLayout>
                  <c:x val="-6.3839048617690367E-2"/>
                  <c:y val="-3.1264655435882305E-2"/>
                </c:manualLayout>
              </c:layout>
              <c:tx>
                <c:rich>
                  <a:bodyPr/>
                  <a:lstStyle/>
                  <a:p>
                    <a:fld id="{4A93B63D-52AD-1C43-AD85-C88B6A8B121A}"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3F-A78D-4EF6-BB06-C82EBE1F31A4}"/>
                </c:ext>
              </c:extLst>
            </c:dLbl>
            <c:dLbl>
              <c:idx val="64"/>
              <c:tx>
                <c:rich>
                  <a:bodyPr/>
                  <a:lstStyle/>
                  <a:p>
                    <a:fld id="{0E3B98B8-D372-1943-8005-CE9637B7E90A}"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0-A78D-4EF6-BB06-C82EBE1F31A4}"/>
                </c:ext>
              </c:extLst>
            </c:dLbl>
            <c:dLbl>
              <c:idx val="65"/>
              <c:tx>
                <c:rich>
                  <a:bodyPr/>
                  <a:lstStyle/>
                  <a:p>
                    <a:fld id="{FD993E16-72BA-5142-8023-BF874B9F1184}"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1-A78D-4EF6-BB06-C82EBE1F31A4}"/>
                </c:ext>
              </c:extLst>
            </c:dLbl>
            <c:dLbl>
              <c:idx val="66"/>
              <c:layout>
                <c:manualLayout>
                  <c:x val="1.687767858358737E-2"/>
                  <c:y val="6.4934284366832323E-2"/>
                </c:manualLayout>
              </c:layout>
              <c:tx>
                <c:rich>
                  <a:bodyPr/>
                  <a:lstStyle/>
                  <a:p>
                    <a:fld id="{8830DE1E-7F26-2D40-8A09-B185A78B106C}"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2-A78D-4EF6-BB06-C82EBE1F31A4}"/>
                </c:ext>
              </c:extLst>
            </c:dLbl>
            <c:dLbl>
              <c:idx val="67"/>
              <c:tx>
                <c:rich>
                  <a:bodyPr/>
                  <a:lstStyle/>
                  <a:p>
                    <a:fld id="{0F4AED35-1B0C-4444-BC8C-67873DEA0F5E}"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3-A78D-4EF6-BB06-C82EBE1F31A4}"/>
                </c:ext>
              </c:extLst>
            </c:dLbl>
            <c:dLbl>
              <c:idx val="68"/>
              <c:tx>
                <c:rich>
                  <a:bodyPr/>
                  <a:lstStyle/>
                  <a:p>
                    <a:fld id="{0FA23EDA-EA60-624A-8107-6185DF37E3F8}"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4-A78D-4EF6-BB06-C82EBE1F31A4}"/>
                </c:ext>
              </c:extLst>
            </c:dLbl>
            <c:dLbl>
              <c:idx val="69"/>
              <c:layout>
                <c:manualLayout>
                  <c:x val="-9.9530864870017652E-2"/>
                  <c:y val="2.1958453650619677E-3"/>
                </c:manualLayout>
              </c:layout>
              <c:tx>
                <c:rich>
                  <a:bodyPr/>
                  <a:lstStyle/>
                  <a:p>
                    <a:fld id="{B9E84081-84EB-6F46-A652-E034B0584188}"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5-A78D-4EF6-BB06-C82EBE1F31A4}"/>
                </c:ext>
              </c:extLst>
            </c:dLbl>
            <c:dLbl>
              <c:idx val="70"/>
              <c:tx>
                <c:rich>
                  <a:bodyPr/>
                  <a:lstStyle/>
                  <a:p>
                    <a:fld id="{22E06F78-BD97-8244-BC3F-0017B05DEAF6}" type="CELLRANGE">
                      <a:rPr lang="fr-FR"/>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46-A78D-4EF6-BB06-C82EBE1F31A4}"/>
                </c:ext>
              </c:extLst>
            </c:dLbl>
            <c:dLbl>
              <c:idx val="71"/>
              <c:tx>
                <c:rich>
                  <a:bodyPr/>
                  <a:lstStyle/>
                  <a:p>
                    <a:fld id="{83FD4496-7D21-0345-B9A0-D613708F5FCA}"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7-A78D-4EF6-BB06-C82EBE1F31A4}"/>
                </c:ext>
              </c:extLst>
            </c:dLbl>
            <c:dLbl>
              <c:idx val="72"/>
              <c:tx>
                <c:rich>
                  <a:bodyPr/>
                  <a:lstStyle/>
                  <a:p>
                    <a:fld id="{A032C30B-2693-AA49-94F7-654ACDBF6B6C}"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8-A78D-4EF6-BB06-C82EBE1F31A4}"/>
                </c:ext>
              </c:extLst>
            </c:dLbl>
            <c:dLbl>
              <c:idx val="73"/>
              <c:tx>
                <c:rich>
                  <a:bodyPr/>
                  <a:lstStyle/>
                  <a:p>
                    <a:fld id="{20EE65C5-4BF2-9044-ADB5-2380E907559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9-A78D-4EF6-BB06-C82EBE1F31A4}"/>
                </c:ext>
              </c:extLst>
            </c:dLbl>
            <c:dLbl>
              <c:idx val="74"/>
              <c:tx>
                <c:rich>
                  <a:bodyPr/>
                  <a:lstStyle/>
                  <a:p>
                    <a:fld id="{F2FEAACF-1747-DD4D-9193-400C61572338}"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A-A78D-4EF6-BB06-C82EBE1F31A4}"/>
                </c:ext>
              </c:extLst>
            </c:dLbl>
            <c:dLbl>
              <c:idx val="75"/>
              <c:tx>
                <c:rich>
                  <a:bodyPr/>
                  <a:lstStyle/>
                  <a:p>
                    <a:fld id="{EB9950DD-5E6A-3742-90CB-666FA541A404}"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B-A78D-4EF6-BB06-C82EBE1F31A4}"/>
                </c:ext>
              </c:extLst>
            </c:dLbl>
            <c:dLbl>
              <c:idx val="76"/>
              <c:tx>
                <c:rich>
                  <a:bodyPr/>
                  <a:lstStyle/>
                  <a:p>
                    <a:fld id="{01A464AC-24CD-BE42-8FB1-B1CF645B12B0}"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C-A78D-4EF6-BB06-C82EBE1F31A4}"/>
                </c:ext>
              </c:extLst>
            </c:dLbl>
            <c:dLbl>
              <c:idx val="77"/>
              <c:tx>
                <c:rich>
                  <a:bodyPr/>
                  <a:lstStyle/>
                  <a:p>
                    <a:fld id="{4F63FA04-E199-804C-A619-EBC1254D71E0}"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D-A78D-4EF6-BB06-C82EBE1F31A4}"/>
                </c:ext>
              </c:extLst>
            </c:dLbl>
            <c:dLbl>
              <c:idx val="78"/>
              <c:tx>
                <c:rich>
                  <a:bodyPr/>
                  <a:lstStyle/>
                  <a:p>
                    <a:fld id="{8A4DA0CD-D4BB-5D4D-9A4B-A85783C9B632}"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E-A78D-4EF6-BB06-C82EBE1F31A4}"/>
                </c:ext>
              </c:extLst>
            </c:dLbl>
            <c:dLbl>
              <c:idx val="79"/>
              <c:tx>
                <c:rich>
                  <a:bodyPr/>
                  <a:lstStyle/>
                  <a:p>
                    <a:fld id="{E44DC545-6B8E-D149-A7D3-23ADBED51D96}"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4F-A78D-4EF6-BB06-C82EBE1F31A4}"/>
                </c:ext>
              </c:extLst>
            </c:dLbl>
            <c:dLbl>
              <c:idx val="80"/>
              <c:tx>
                <c:rich>
                  <a:bodyPr/>
                  <a:lstStyle/>
                  <a:p>
                    <a:fld id="{007327EA-BE1A-A94C-84ED-265BDCF04988}"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0-A78D-4EF6-BB06-C82EBE1F31A4}"/>
                </c:ext>
              </c:extLst>
            </c:dLbl>
            <c:dLbl>
              <c:idx val="81"/>
              <c:tx>
                <c:rich>
                  <a:bodyPr/>
                  <a:lstStyle/>
                  <a:p>
                    <a:fld id="{5D995989-8409-4A45-A62F-7DA3EBE7BD9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1-A78D-4EF6-BB06-C82EBE1F31A4}"/>
                </c:ext>
              </c:extLst>
            </c:dLbl>
            <c:dLbl>
              <c:idx val="82"/>
              <c:tx>
                <c:rich>
                  <a:bodyPr/>
                  <a:lstStyle/>
                  <a:p>
                    <a:fld id="{43501ECA-902E-3B40-A034-E3975A834F2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2-A78D-4EF6-BB06-C82EBE1F31A4}"/>
                </c:ext>
              </c:extLst>
            </c:dLbl>
            <c:dLbl>
              <c:idx val="83"/>
              <c:tx>
                <c:rich>
                  <a:bodyPr/>
                  <a:lstStyle/>
                  <a:p>
                    <a:fld id="{2AAD3A66-EF01-6D48-A9D0-891AF69FA736}"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3-A78D-4EF6-BB06-C82EBE1F31A4}"/>
                </c:ext>
              </c:extLst>
            </c:dLbl>
            <c:dLbl>
              <c:idx val="84"/>
              <c:tx>
                <c:rich>
                  <a:bodyPr/>
                  <a:lstStyle/>
                  <a:p>
                    <a:fld id="{B1921B7C-BE96-BF47-A23E-EB968C3B638E}"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4-A78D-4EF6-BB06-C82EBE1F31A4}"/>
                </c:ext>
              </c:extLst>
            </c:dLbl>
            <c:dLbl>
              <c:idx val="85"/>
              <c:tx>
                <c:rich>
                  <a:bodyPr/>
                  <a:lstStyle/>
                  <a:p>
                    <a:fld id="{D18E7C3C-3EE1-B441-8053-1A8F3F50119C}"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5-A78D-4EF6-BB06-C82EBE1F31A4}"/>
                </c:ext>
              </c:extLst>
            </c:dLbl>
            <c:dLbl>
              <c:idx val="86"/>
              <c:tx>
                <c:rich>
                  <a:bodyPr/>
                  <a:lstStyle/>
                  <a:p>
                    <a:fld id="{9E01A6A0-83FA-9A4D-BFEA-BE0012F64A6A}"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6-A78D-4EF6-BB06-C82EBE1F31A4}"/>
                </c:ext>
              </c:extLst>
            </c:dLbl>
            <c:dLbl>
              <c:idx val="87"/>
              <c:tx>
                <c:rich>
                  <a:bodyPr/>
                  <a:lstStyle/>
                  <a:p>
                    <a:fld id="{08D570FB-C896-2C47-A603-1C40AAF15404}"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7-A78D-4EF6-BB06-C82EBE1F31A4}"/>
                </c:ext>
              </c:extLst>
            </c:dLbl>
            <c:dLbl>
              <c:idx val="88"/>
              <c:tx>
                <c:rich>
                  <a:bodyPr/>
                  <a:lstStyle/>
                  <a:p>
                    <a:fld id="{EC5783F4-C834-AF48-82B3-4AEC45039682}"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8-A78D-4EF6-BB06-C82EBE1F31A4}"/>
                </c:ext>
              </c:extLst>
            </c:dLbl>
            <c:dLbl>
              <c:idx val="89"/>
              <c:tx>
                <c:rich>
                  <a:bodyPr/>
                  <a:lstStyle/>
                  <a:p>
                    <a:fld id="{8C4C9686-C3C5-D04C-A387-0E02E357388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9-A78D-4EF6-BB06-C82EBE1F31A4}"/>
                </c:ext>
              </c:extLst>
            </c:dLbl>
            <c:dLbl>
              <c:idx val="90"/>
              <c:tx>
                <c:rich>
                  <a:bodyPr/>
                  <a:lstStyle/>
                  <a:p>
                    <a:fld id="{DFD15658-DFB5-2D4B-9C89-629F5599CEEF}"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A-A78D-4EF6-BB06-C82EBE1F31A4}"/>
                </c:ext>
              </c:extLst>
            </c:dLbl>
            <c:dLbl>
              <c:idx val="91"/>
              <c:tx>
                <c:rich>
                  <a:bodyPr/>
                  <a:lstStyle/>
                  <a:p>
                    <a:fld id="{1F98A2D3-17C7-B844-8665-B6FC1B40C47A}"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B-A78D-4EF6-BB06-C82EBE1F31A4}"/>
                </c:ext>
              </c:extLst>
            </c:dLbl>
            <c:dLbl>
              <c:idx val="92"/>
              <c:tx>
                <c:rich>
                  <a:bodyPr/>
                  <a:lstStyle/>
                  <a:p>
                    <a:fld id="{EAB882D8-8DAA-3249-A786-1C93CA89932E}"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C-A78D-4EF6-BB06-C82EBE1F31A4}"/>
                </c:ext>
              </c:extLst>
            </c:dLbl>
            <c:dLbl>
              <c:idx val="93"/>
              <c:tx>
                <c:rich>
                  <a:bodyPr/>
                  <a:lstStyle/>
                  <a:p>
                    <a:fld id="{4DC67EA4-180C-3448-AE97-D1A88C4DE17D}"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D-A78D-4EF6-BB06-C82EBE1F31A4}"/>
                </c:ext>
              </c:extLst>
            </c:dLbl>
            <c:dLbl>
              <c:idx val="94"/>
              <c:layout>
                <c:manualLayout>
                  <c:x val="2.5114341352953332E-2"/>
                  <c:y val="3.3565064865947222E-2"/>
                </c:manualLayout>
              </c:layout>
              <c:tx>
                <c:rich>
                  <a:bodyPr/>
                  <a:lstStyle/>
                  <a:p>
                    <a:fld id="{C4B62E1D-6301-814C-BC91-0FB6F1BC5F9C}"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E-A78D-4EF6-BB06-C82EBE1F31A4}"/>
                </c:ext>
              </c:extLst>
            </c:dLbl>
            <c:dLbl>
              <c:idx val="95"/>
              <c:tx>
                <c:rich>
                  <a:bodyPr/>
                  <a:lstStyle/>
                  <a:p>
                    <a:fld id="{CFAE3A6B-DC2E-1E44-B208-272616226AF9}"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5F-A78D-4EF6-BB06-C82EBE1F31A4}"/>
                </c:ext>
              </c:extLst>
            </c:dLbl>
            <c:dLbl>
              <c:idx val="96"/>
              <c:tx>
                <c:rich>
                  <a:bodyPr/>
                  <a:lstStyle/>
                  <a:p>
                    <a:fld id="{F860EAC9-7BCC-BC47-88D8-78E2FD1BB639}"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0-A78D-4EF6-BB06-C82EBE1F31A4}"/>
                </c:ext>
              </c:extLst>
            </c:dLbl>
            <c:dLbl>
              <c:idx val="97"/>
              <c:tx>
                <c:rich>
                  <a:bodyPr/>
                  <a:lstStyle/>
                  <a:p>
                    <a:fld id="{00BE4CE8-B67C-4B48-BA40-54DE58CEB039}"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1-A78D-4EF6-BB06-C82EBE1F31A4}"/>
                </c:ext>
              </c:extLst>
            </c:dLbl>
            <c:dLbl>
              <c:idx val="98"/>
              <c:layout>
                <c:manualLayout>
                  <c:x val="-0.13492941087210697"/>
                  <c:y val="-1.986717235056066E-3"/>
                </c:manualLayout>
              </c:layout>
              <c:tx>
                <c:rich>
                  <a:bodyPr/>
                  <a:lstStyle/>
                  <a:p>
                    <a:fld id="{A0866958-2741-9643-B0C6-8ADE269ECF4C}"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2-A78D-4EF6-BB06-C82EBE1F31A4}"/>
                </c:ext>
              </c:extLst>
            </c:dLbl>
            <c:dLbl>
              <c:idx val="99"/>
              <c:layout>
                <c:manualLayout>
                  <c:x val="-9.3480840649688493E-2"/>
                  <c:y val="-5.4268749736531563E-2"/>
                </c:manualLayout>
              </c:layout>
              <c:tx>
                <c:rich>
                  <a:bodyPr/>
                  <a:lstStyle/>
                  <a:p>
                    <a:fld id="{7F1281D2-18F4-EA42-A5AB-A1D890575556}"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3-A78D-4EF6-BB06-C82EBE1F31A4}"/>
                </c:ext>
              </c:extLst>
            </c:dLbl>
            <c:dLbl>
              <c:idx val="100"/>
              <c:tx>
                <c:rich>
                  <a:bodyPr/>
                  <a:lstStyle/>
                  <a:p>
                    <a:fld id="{9AB16AA4-8C66-6341-A233-EAA3EDB09EC9}"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4-A78D-4EF6-BB06-C82EBE1F31A4}"/>
                </c:ext>
              </c:extLst>
            </c:dLbl>
            <c:dLbl>
              <c:idx val="101"/>
              <c:tx>
                <c:rich>
                  <a:bodyPr/>
                  <a:lstStyle/>
                  <a:p>
                    <a:fld id="{B208E7A5-A204-464D-B47A-5653FEE716E2}"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5-A78D-4EF6-BB06-C82EBE1F31A4}"/>
                </c:ext>
              </c:extLst>
            </c:dLbl>
            <c:dLbl>
              <c:idx val="102"/>
              <c:tx>
                <c:rich>
                  <a:bodyPr/>
                  <a:lstStyle/>
                  <a:p>
                    <a:fld id="{EA09B08B-EE2F-CD4E-91B3-96612FE573C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6-A78D-4EF6-BB06-C82EBE1F31A4}"/>
                </c:ext>
              </c:extLst>
            </c:dLbl>
            <c:dLbl>
              <c:idx val="103"/>
              <c:tx>
                <c:rich>
                  <a:bodyPr/>
                  <a:lstStyle/>
                  <a:p>
                    <a:fld id="{A85FB115-2833-934F-8719-61CF1054D0C4}"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7-A78D-4EF6-BB06-C82EBE1F31A4}"/>
                </c:ext>
              </c:extLst>
            </c:dLbl>
            <c:dLbl>
              <c:idx val="104"/>
              <c:tx>
                <c:rich>
                  <a:bodyPr/>
                  <a:lstStyle/>
                  <a:p>
                    <a:fld id="{2B31BBEF-F70C-8342-9BD0-7CC01AAD9380}"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8-A78D-4EF6-BB06-C82EBE1F31A4}"/>
                </c:ext>
              </c:extLst>
            </c:dLbl>
            <c:dLbl>
              <c:idx val="105"/>
              <c:tx>
                <c:rich>
                  <a:bodyPr/>
                  <a:lstStyle/>
                  <a:p>
                    <a:fld id="{B0331BC7-F734-6545-9FE1-B349228CEC62}"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9-A78D-4EF6-BB06-C82EBE1F31A4}"/>
                </c:ext>
              </c:extLst>
            </c:dLbl>
            <c:dLbl>
              <c:idx val="106"/>
              <c:tx>
                <c:rich>
                  <a:bodyPr/>
                  <a:lstStyle/>
                  <a:p>
                    <a:fld id="{FA83A3CA-1CAB-684C-B626-5D55C1A261F9}"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A-A78D-4EF6-BB06-C82EBE1F31A4}"/>
                </c:ext>
              </c:extLst>
            </c:dLbl>
            <c:dLbl>
              <c:idx val="107"/>
              <c:tx>
                <c:rich>
                  <a:bodyPr/>
                  <a:lstStyle/>
                  <a:p>
                    <a:fld id="{106D0194-35AC-FF4F-BBD3-B362135C3268}"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B-A78D-4EF6-BB06-C82EBE1F31A4}"/>
                </c:ext>
              </c:extLst>
            </c:dLbl>
            <c:dLbl>
              <c:idx val="108"/>
              <c:tx>
                <c:rich>
                  <a:bodyPr/>
                  <a:lstStyle/>
                  <a:p>
                    <a:fld id="{D09ED6AE-3609-6F48-8A1D-6C1998AAA8DA}"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C-A78D-4EF6-BB06-C82EBE1F31A4}"/>
                </c:ext>
              </c:extLst>
            </c:dLbl>
            <c:dLbl>
              <c:idx val="109"/>
              <c:tx>
                <c:rich>
                  <a:bodyPr/>
                  <a:lstStyle/>
                  <a:p>
                    <a:fld id="{592E6074-77C5-3B4F-B135-8CA1D6DB6FE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D-A78D-4EF6-BB06-C82EBE1F31A4}"/>
                </c:ext>
              </c:extLst>
            </c:dLbl>
            <c:dLbl>
              <c:idx val="110"/>
              <c:tx>
                <c:rich>
                  <a:bodyPr/>
                  <a:lstStyle/>
                  <a:p>
                    <a:fld id="{1DF9A018-E7D3-3D45-B045-8E1BAEF1666E}"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E-A78D-4EF6-BB06-C82EBE1F31A4}"/>
                </c:ext>
              </c:extLst>
            </c:dLbl>
            <c:dLbl>
              <c:idx val="111"/>
              <c:tx>
                <c:rich>
                  <a:bodyPr/>
                  <a:lstStyle/>
                  <a:p>
                    <a:fld id="{C11AD8F4-D664-9043-93EC-3E7BA98A3245}"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6F-A78D-4EF6-BB06-C82EBE1F31A4}"/>
                </c:ext>
              </c:extLst>
            </c:dLbl>
            <c:dLbl>
              <c:idx val="112"/>
              <c:tx>
                <c:rich>
                  <a:bodyPr/>
                  <a:lstStyle/>
                  <a:p>
                    <a:fld id="{19757090-0DF2-C245-A50E-E291B1D18F52}"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0-A78D-4EF6-BB06-C82EBE1F31A4}"/>
                </c:ext>
              </c:extLst>
            </c:dLbl>
            <c:dLbl>
              <c:idx val="113"/>
              <c:tx>
                <c:rich>
                  <a:bodyPr/>
                  <a:lstStyle/>
                  <a:p>
                    <a:fld id="{359747A1-8AF8-C34C-AB38-92B323663B5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1-A78D-4EF6-BB06-C82EBE1F31A4}"/>
                </c:ext>
              </c:extLst>
            </c:dLbl>
            <c:dLbl>
              <c:idx val="114"/>
              <c:tx>
                <c:rich>
                  <a:bodyPr/>
                  <a:lstStyle/>
                  <a:p>
                    <a:fld id="{945E713C-1D58-5F4D-8469-5EFAE89FBF87}"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2-A78D-4EF6-BB06-C82EBE1F31A4}"/>
                </c:ext>
              </c:extLst>
            </c:dLbl>
            <c:dLbl>
              <c:idx val="115"/>
              <c:tx>
                <c:rich>
                  <a:bodyPr/>
                  <a:lstStyle/>
                  <a:p>
                    <a:fld id="{18412CCE-FC59-4949-8340-4B25ECF75CA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3-A78D-4EF6-BB06-C82EBE1F31A4}"/>
                </c:ext>
              </c:extLst>
            </c:dLbl>
            <c:dLbl>
              <c:idx val="116"/>
              <c:layout>
                <c:manualLayout>
                  <c:x val="-0.10006463571042531"/>
                  <c:y val="1.4463620851774965E-2"/>
                </c:manualLayout>
              </c:layout>
              <c:tx>
                <c:rich>
                  <a:bodyPr vertOverflow="overflow" horzOverflow="overflow" wrap="square" lIns="38100" tIns="19050" rIns="38100" bIns="19050" anchor="ctr">
                    <a:noAutofit/>
                  </a:bodyPr>
                  <a:lstStyle/>
                  <a:p>
                    <a:pPr>
                      <a:defRPr>
                        <a:effectLst>
                          <a:outerShdw blurRad="50800" dir="5400000" algn="ctr" rotWithShape="0">
                            <a:schemeClr val="bg1">
                              <a:alpha val="43000"/>
                            </a:schemeClr>
                          </a:outerShdw>
                        </a:effectLst>
                      </a:defRPr>
                    </a:pPr>
                    <a:fld id="{A2A9A9A8-70C8-944C-A71E-CDBBF453EFDD}" type="CELLRANGE">
                      <a:rPr lang="en-US"/>
                      <a:pPr>
                        <a:defRPr>
                          <a:effectLst>
                            <a:outerShdw blurRad="50800" dir="5400000" algn="ctr" rotWithShape="0">
                              <a:schemeClr val="bg1">
                                <a:alpha val="43000"/>
                              </a:schemeClr>
                            </a:outerShdw>
                          </a:effectLst>
                        </a:defRPr>
                      </a:pPr>
                      <a:t>[PLAGECELL]</a:t>
                    </a:fld>
                    <a:endParaRPr lang="fr-FR"/>
                  </a:p>
                </c:rich>
              </c:tx>
              <c:numFmt formatCode="General" sourceLinked="0"/>
              <c:spPr>
                <a:noFill/>
                <a:ln>
                  <a:noFill/>
                </a:ln>
                <a:effectLst/>
              </c:spPr>
              <c:dLblPos val="r"/>
              <c:showLegendKey val="0"/>
              <c:showVal val="0"/>
              <c:showCatName val="0"/>
              <c:showSerName val="0"/>
              <c:showPercent val="0"/>
              <c:showBubbleSize val="0"/>
              <c:extLst>
                <c:ext xmlns:c15="http://schemas.microsoft.com/office/drawing/2012/chart" uri="{CE6537A1-D6FC-4f65-9D91-7224C49458BB}">
                  <c15:layout>
                    <c:manualLayout>
                      <c:w val="5.249071973515454E-2"/>
                      <c:h val="3.3692139894501448E-2"/>
                    </c:manualLayout>
                  </c15:layout>
                  <c15:dlblFieldTable/>
                  <c15:showDataLabelsRange val="1"/>
                </c:ext>
                <c:ext xmlns:c16="http://schemas.microsoft.com/office/drawing/2014/chart" uri="{C3380CC4-5D6E-409C-BE32-E72D297353CC}">
                  <c16:uniqueId val="{00000074-A78D-4EF6-BB06-C82EBE1F31A4}"/>
                </c:ext>
              </c:extLst>
            </c:dLbl>
            <c:dLbl>
              <c:idx val="117"/>
              <c:tx>
                <c:rich>
                  <a:bodyPr/>
                  <a:lstStyle/>
                  <a:p>
                    <a:fld id="{8950FD95-D308-FC43-BDD4-8C1D69708979}"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5-A78D-4EF6-BB06-C82EBE1F31A4}"/>
                </c:ext>
              </c:extLst>
            </c:dLbl>
            <c:dLbl>
              <c:idx val="118"/>
              <c:tx>
                <c:rich>
                  <a:bodyPr/>
                  <a:lstStyle/>
                  <a:p>
                    <a:fld id="{98E5AB9A-8906-B841-A2A3-C52AA069F60D}"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6-A78D-4EF6-BB06-C82EBE1F31A4}"/>
                </c:ext>
              </c:extLst>
            </c:dLbl>
            <c:dLbl>
              <c:idx val="119"/>
              <c:tx>
                <c:rich>
                  <a:bodyPr/>
                  <a:lstStyle/>
                  <a:p>
                    <a:fld id="{8793AD50-64A3-CA42-85EC-82F07B5D6AF0}"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7-A78D-4EF6-BB06-C82EBE1F31A4}"/>
                </c:ext>
              </c:extLst>
            </c:dLbl>
            <c:dLbl>
              <c:idx val="120"/>
              <c:tx>
                <c:rich>
                  <a:bodyPr/>
                  <a:lstStyle/>
                  <a:p>
                    <a:fld id="{26DFD57F-0845-C146-9B63-64E59AFC2F3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8-A78D-4EF6-BB06-C82EBE1F31A4}"/>
                </c:ext>
              </c:extLst>
            </c:dLbl>
            <c:dLbl>
              <c:idx val="121"/>
              <c:tx>
                <c:rich>
                  <a:bodyPr/>
                  <a:lstStyle/>
                  <a:p>
                    <a:fld id="{8E103BA8-EF5E-AF40-8388-7F7286A923F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9-A78D-4EF6-BB06-C82EBE1F31A4}"/>
                </c:ext>
              </c:extLst>
            </c:dLbl>
            <c:dLbl>
              <c:idx val="122"/>
              <c:tx>
                <c:rich>
                  <a:bodyPr/>
                  <a:lstStyle/>
                  <a:p>
                    <a:fld id="{36D1B58C-034C-4540-8C15-9ECC7EB41F1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A-A78D-4EF6-BB06-C82EBE1F31A4}"/>
                </c:ext>
              </c:extLst>
            </c:dLbl>
            <c:dLbl>
              <c:idx val="123"/>
              <c:tx>
                <c:rich>
                  <a:bodyPr/>
                  <a:lstStyle/>
                  <a:p>
                    <a:fld id="{31E98CB7-993A-4641-8F81-7AA16E03483D}"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B-A78D-4EF6-BB06-C82EBE1F31A4}"/>
                </c:ext>
              </c:extLst>
            </c:dLbl>
            <c:dLbl>
              <c:idx val="124"/>
              <c:tx>
                <c:rich>
                  <a:bodyPr/>
                  <a:lstStyle/>
                  <a:p>
                    <a:fld id="{0D426C7C-B75B-B54C-9B2E-0210ADCAB73D}"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C-A78D-4EF6-BB06-C82EBE1F31A4}"/>
                </c:ext>
              </c:extLst>
            </c:dLbl>
            <c:dLbl>
              <c:idx val="125"/>
              <c:tx>
                <c:rich>
                  <a:bodyPr/>
                  <a:lstStyle/>
                  <a:p>
                    <a:fld id="{2961707C-8CF0-214A-B27C-678ECCED88EF}"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D-A78D-4EF6-BB06-C82EBE1F31A4}"/>
                </c:ext>
              </c:extLst>
            </c:dLbl>
            <c:dLbl>
              <c:idx val="126"/>
              <c:tx>
                <c:rich>
                  <a:bodyPr/>
                  <a:lstStyle/>
                  <a:p>
                    <a:fld id="{9AA78F1F-2898-D54B-8FCC-2B1C4ED80DB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E-A78D-4EF6-BB06-C82EBE1F31A4}"/>
                </c:ext>
              </c:extLst>
            </c:dLbl>
            <c:dLbl>
              <c:idx val="127"/>
              <c:tx>
                <c:rich>
                  <a:bodyPr/>
                  <a:lstStyle/>
                  <a:p>
                    <a:fld id="{EC8B43F1-673B-F24A-A8BF-4208AD8F4427}"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7F-A78D-4EF6-BB06-C82EBE1F31A4}"/>
                </c:ext>
              </c:extLst>
            </c:dLbl>
            <c:dLbl>
              <c:idx val="128"/>
              <c:tx>
                <c:rich>
                  <a:bodyPr/>
                  <a:lstStyle/>
                  <a:p>
                    <a:fld id="{74819A28-B8D8-D748-BA10-2B2CB2EBF410}"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0-A78D-4EF6-BB06-C82EBE1F31A4}"/>
                </c:ext>
              </c:extLst>
            </c:dLbl>
            <c:dLbl>
              <c:idx val="129"/>
              <c:tx>
                <c:rich>
                  <a:bodyPr/>
                  <a:lstStyle/>
                  <a:p>
                    <a:fld id="{D723C8B1-5D8C-B447-A4F2-893537E3CD53}"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1-A78D-4EF6-BB06-C82EBE1F31A4}"/>
                </c:ext>
              </c:extLst>
            </c:dLbl>
            <c:dLbl>
              <c:idx val="130"/>
              <c:tx>
                <c:rich>
                  <a:bodyPr/>
                  <a:lstStyle/>
                  <a:p>
                    <a:fld id="{995775DC-8808-8747-8E71-0C36488CFE2D}"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2-A78D-4EF6-BB06-C82EBE1F31A4}"/>
                </c:ext>
              </c:extLst>
            </c:dLbl>
            <c:dLbl>
              <c:idx val="131"/>
              <c:tx>
                <c:rich>
                  <a:bodyPr/>
                  <a:lstStyle/>
                  <a:p>
                    <a:fld id="{6742F7FD-28F9-F54E-8559-9FA8D129A71B}"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3-A78D-4EF6-BB06-C82EBE1F31A4}"/>
                </c:ext>
              </c:extLst>
            </c:dLbl>
            <c:dLbl>
              <c:idx val="132"/>
              <c:tx>
                <c:rich>
                  <a:bodyPr/>
                  <a:lstStyle/>
                  <a:p>
                    <a:fld id="{CB234C4F-FE34-7641-8E7C-C5FC65C8B4D6}"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4-A78D-4EF6-BB06-C82EBE1F31A4}"/>
                </c:ext>
              </c:extLst>
            </c:dLbl>
            <c:dLbl>
              <c:idx val="133"/>
              <c:tx>
                <c:rich>
                  <a:bodyPr/>
                  <a:lstStyle/>
                  <a:p>
                    <a:fld id="{01257D5F-58F2-FC48-8023-5C2319585E09}"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5-A78D-4EF6-BB06-C82EBE1F31A4}"/>
                </c:ext>
              </c:extLst>
            </c:dLbl>
            <c:dLbl>
              <c:idx val="134"/>
              <c:tx>
                <c:rich>
                  <a:bodyPr/>
                  <a:lstStyle/>
                  <a:p>
                    <a:fld id="{9F6B184E-1979-A543-BD90-972A7363BF5D}"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6-A78D-4EF6-BB06-C82EBE1F31A4}"/>
                </c:ext>
              </c:extLst>
            </c:dLbl>
            <c:dLbl>
              <c:idx val="135"/>
              <c:tx>
                <c:rich>
                  <a:bodyPr/>
                  <a:lstStyle/>
                  <a:p>
                    <a:fld id="{99F67259-CD48-EE47-B2F2-68860007302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7-A78D-4EF6-BB06-C82EBE1F31A4}"/>
                </c:ext>
              </c:extLst>
            </c:dLbl>
            <c:dLbl>
              <c:idx val="136"/>
              <c:tx>
                <c:rich>
                  <a:bodyPr/>
                  <a:lstStyle/>
                  <a:p>
                    <a:fld id="{38E63FA2-1BEA-0348-AE24-7792613497B5}"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8-A78D-4EF6-BB06-C82EBE1F31A4}"/>
                </c:ext>
              </c:extLst>
            </c:dLbl>
            <c:dLbl>
              <c:idx val="137"/>
              <c:tx>
                <c:rich>
                  <a:bodyPr/>
                  <a:lstStyle/>
                  <a:p>
                    <a:fld id="{0E64ECBC-CC0D-5F47-AA08-8AE8B1A0BCE2}"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9-A78D-4EF6-BB06-C82EBE1F31A4}"/>
                </c:ext>
              </c:extLst>
            </c:dLbl>
            <c:dLbl>
              <c:idx val="138"/>
              <c:tx>
                <c:rich>
                  <a:bodyPr/>
                  <a:lstStyle/>
                  <a:p>
                    <a:fld id="{C9E4C7B5-170F-3244-8FA6-D8E7CC13D4C7}"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A-A78D-4EF6-BB06-C82EBE1F31A4}"/>
                </c:ext>
              </c:extLst>
            </c:dLbl>
            <c:dLbl>
              <c:idx val="139"/>
              <c:tx>
                <c:rich>
                  <a:bodyPr/>
                  <a:lstStyle/>
                  <a:p>
                    <a:fld id="{37D5131B-C317-8F48-A3B4-A21BC62156F2}"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B-A78D-4EF6-BB06-C82EBE1F31A4}"/>
                </c:ext>
              </c:extLst>
            </c:dLbl>
            <c:dLbl>
              <c:idx val="140"/>
              <c:tx>
                <c:rich>
                  <a:bodyPr/>
                  <a:lstStyle/>
                  <a:p>
                    <a:fld id="{78C85805-1843-F642-8005-D3321292D13B}"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C-A78D-4EF6-BB06-C82EBE1F31A4}"/>
                </c:ext>
              </c:extLst>
            </c:dLbl>
            <c:dLbl>
              <c:idx val="141"/>
              <c:layout>
                <c:manualLayout>
                  <c:x val="3.8356636078368815E-3"/>
                  <c:y val="6.0751721766714367E-2"/>
                </c:manualLayout>
              </c:layout>
              <c:tx>
                <c:rich>
                  <a:bodyPr/>
                  <a:lstStyle/>
                  <a:p>
                    <a:fld id="{E3205869-245F-A643-B03D-A74BBDE2CCD0}"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D-A78D-4EF6-BB06-C82EBE1F31A4}"/>
                </c:ext>
              </c:extLst>
            </c:dLbl>
            <c:dLbl>
              <c:idx val="142"/>
              <c:tx>
                <c:rich>
                  <a:bodyPr/>
                  <a:lstStyle/>
                  <a:p>
                    <a:fld id="{D99FCAEA-143D-A94D-81D1-BDC8D4571411}"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E-A78D-4EF6-BB06-C82EBE1F31A4}"/>
                </c:ext>
              </c:extLst>
            </c:dLbl>
            <c:dLbl>
              <c:idx val="143"/>
              <c:tx>
                <c:rich>
                  <a:bodyPr/>
                  <a:lstStyle/>
                  <a:p>
                    <a:fld id="{43383B83-1B3B-7244-BCBF-E9608E505FC9}"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8F-A78D-4EF6-BB06-C82EBE1F31A4}"/>
                </c:ext>
              </c:extLst>
            </c:dLbl>
            <c:dLbl>
              <c:idx val="144"/>
              <c:tx>
                <c:rich>
                  <a:bodyPr/>
                  <a:lstStyle/>
                  <a:p>
                    <a:fld id="{A5362041-B994-2C47-A0F3-E1FB796E27B4}"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90-A78D-4EF6-BB06-C82EBE1F31A4}"/>
                </c:ext>
              </c:extLst>
            </c:dLbl>
            <c:dLbl>
              <c:idx val="145"/>
              <c:tx>
                <c:rich>
                  <a:bodyPr/>
                  <a:lstStyle/>
                  <a:p>
                    <a:fld id="{B36F6D9F-E2CF-DF44-9E14-8608A776312E}"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91-A78D-4EF6-BB06-C82EBE1F31A4}"/>
                </c:ext>
              </c:extLst>
            </c:dLbl>
            <c:dLbl>
              <c:idx val="146"/>
              <c:tx>
                <c:rich>
                  <a:bodyPr/>
                  <a:lstStyle/>
                  <a:p>
                    <a:fld id="{03BCFA39-2C4D-9944-B520-AE4F3F3A4267}"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92-A78D-4EF6-BB06-C82EBE1F31A4}"/>
                </c:ext>
              </c:extLst>
            </c:dLbl>
            <c:dLbl>
              <c:idx val="147"/>
              <c:layout>
                <c:manualLayout>
                  <c:x val="-3.3354019504660222E-2"/>
                  <c:y val="6.4934284366832393E-2"/>
                </c:manualLayout>
              </c:layout>
              <c:tx>
                <c:rich>
                  <a:bodyPr/>
                  <a:lstStyle/>
                  <a:p>
                    <a:fld id="{90CEF6AC-F220-F24A-BBDE-52E8B650F468}" type="CELLRANGE">
                      <a:rPr lang="en-US"/>
                      <a:pPr/>
                      <a:t>[PLAGECELL]</a:t>
                    </a:fld>
                    <a:endParaRPr lang="fr-FR"/>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128-A78D-4EF6-BB06-C82EBE1F31A4}"/>
                </c:ext>
              </c:extLst>
            </c:dLbl>
            <c:dLbl>
              <c:idx val="148"/>
              <c:tx>
                <c:rich>
                  <a:bodyPr/>
                  <a:lstStyle/>
                  <a:p>
                    <a:fld id="{60A9ECD0-53D2-804C-8AD0-B26032EF57CC}"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129-A78D-4EF6-BB06-C82EBE1F31A4}"/>
                </c:ext>
              </c:extLst>
            </c:dLbl>
            <c:dLbl>
              <c:idx val="149"/>
              <c:tx>
                <c:rich>
                  <a:bodyPr/>
                  <a:lstStyle/>
                  <a:p>
                    <a:fld id="{C91A1789-46C5-F54F-843B-855F79062CEF}" type="CELLRANGE">
                      <a:rPr lang="en-US"/>
                      <a:pPr/>
                      <a:t>[PLAGECELL]</a:t>
                    </a:fld>
                    <a:endParaRPr lang="fr-FR"/>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12A-A78D-4EF6-BB06-C82EBE1F31A4}"/>
                </c:ext>
              </c:extLst>
            </c:dLbl>
            <c:numFmt formatCode="General" sourceLinked="0"/>
            <c:spPr>
              <a:noFill/>
              <a:ln>
                <a:noFill/>
              </a:ln>
              <a:effectLst/>
            </c:spPr>
            <c:txPr>
              <a:bodyPr vertOverflow="overflow" horzOverflow="overflow" wrap="square" lIns="38100" tIns="19050" rIns="38100" bIns="19050" anchor="ctr">
                <a:spAutoFit/>
              </a:bodyPr>
              <a:lstStyle/>
              <a:p>
                <a:pPr>
                  <a:defRPr>
                    <a:effectLst>
                      <a:outerShdw blurRad="50800" dir="5400000" algn="ctr" rotWithShape="0">
                        <a:schemeClr val="bg1">
                          <a:alpha val="43000"/>
                        </a:schemeClr>
                      </a:outerShdw>
                    </a:effectLst>
                  </a:defRPr>
                </a:pPr>
                <a:endParaRPr lang="fr-FR"/>
              </a:p>
            </c:txPr>
            <c:dLblPos val="b"/>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6350" cap="flat" cmpd="sng" algn="ctr">
                      <a:solidFill>
                        <a:schemeClr val="tx1">
                          <a:lumMod val="75000"/>
                          <a:lumOff val="25000"/>
                        </a:schemeClr>
                      </a:solidFill>
                      <a:round/>
                    </a:ln>
                    <a:effectLst/>
                  </c:spPr>
                </c15:leaderLines>
              </c:ext>
            </c:extLst>
          </c:dLbls>
          <c:xVal>
            <c:numRef>
              <c:f>'data-F1.10.'!$C$2:$C$151</c:f>
              <c:numCache>
                <c:formatCode>General</c:formatCode>
                <c:ptCount val="150"/>
                <c:pt idx="0">
                  <c:v>11.669609069824219</c:v>
                </c:pt>
                <c:pt idx="1">
                  <c:v>8.9899559020996094</c:v>
                </c:pt>
                <c:pt idx="2">
                  <c:v>10.957555770874023</c:v>
                </c:pt>
                <c:pt idx="3">
                  <c:v>13.180249214172363</c:v>
                </c:pt>
                <c:pt idx="4">
                  <c:v>7.6796565055847168</c:v>
                </c:pt>
                <c:pt idx="5">
                  <c:v>10.393104553222656</c:v>
                </c:pt>
                <c:pt idx="6">
                  <c:v>9.6300048828125</c:v>
                </c:pt>
                <c:pt idx="7">
                  <c:v>9.3218498229980469</c:v>
                </c:pt>
                <c:pt idx="8">
                  <c:v>12.561267852783203</c:v>
                </c:pt>
                <c:pt idx="9">
                  <c:v>8.0607919692993164</c:v>
                </c:pt>
                <c:pt idx="10">
                  <c:v>15.71123218536377</c:v>
                </c:pt>
                <c:pt idx="11">
                  <c:v>13.200155258178711</c:v>
                </c:pt>
                <c:pt idx="12">
                  <c:v>28.28057861328125</c:v>
                </c:pt>
                <c:pt idx="13">
                  <c:v>17.261541366577148</c:v>
                </c:pt>
                <c:pt idx="14">
                  <c:v>23.977821350097656</c:v>
                </c:pt>
                <c:pt idx="15">
                  <c:v>19.253274917602539</c:v>
                </c:pt>
                <c:pt idx="16">
                  <c:v>29.074697494506836</c:v>
                </c:pt>
                <c:pt idx="17">
                  <c:v>19.253276824951172</c:v>
                </c:pt>
                <c:pt idx="18">
                  <c:v>36.492847442626953</c:v>
                </c:pt>
                <c:pt idx="19">
                  <c:v>7.4172744750976562</c:v>
                </c:pt>
                <c:pt idx="20">
                  <c:v>19.253274917602539</c:v>
                </c:pt>
                <c:pt idx="21">
                  <c:v>13.057886123657227</c:v>
                </c:pt>
                <c:pt idx="22">
                  <c:v>19.317314147949219</c:v>
                </c:pt>
                <c:pt idx="23">
                  <c:v>42.524852752685547</c:v>
                </c:pt>
                <c:pt idx="24">
                  <c:v>28.200511932373047</c:v>
                </c:pt>
                <c:pt idx="25">
                  <c:v>7.1766204833984375</c:v>
                </c:pt>
                <c:pt idx="26">
                  <c:v>23.599094390869141</c:v>
                </c:pt>
                <c:pt idx="27">
                  <c:v>28.942710876464844</c:v>
                </c:pt>
                <c:pt idx="28">
                  <c:v>24.472314834594727</c:v>
                </c:pt>
                <c:pt idx="29">
                  <c:v>14.505123138427734</c:v>
                </c:pt>
                <c:pt idx="30">
                  <c:v>24.207662582397461</c:v>
                </c:pt>
                <c:pt idx="31">
                  <c:v>23.365573883056641</c:v>
                </c:pt>
                <c:pt idx="32">
                  <c:v>11.863262176513672</c:v>
                </c:pt>
                <c:pt idx="33">
                  <c:v>9.4948873519897461</c:v>
                </c:pt>
                <c:pt idx="34">
                  <c:v>5.6075773239135742</c:v>
                </c:pt>
                <c:pt idx="35">
                  <c:v>9.7601509094238281</c:v>
                </c:pt>
                <c:pt idx="36">
                  <c:v>7.9181928634643555</c:v>
                </c:pt>
                <c:pt idx="37">
                  <c:v>19.253274917602539</c:v>
                </c:pt>
                <c:pt idx="38">
                  <c:v>10.012038230895996</c:v>
                </c:pt>
                <c:pt idx="39">
                  <c:v>11.562455177307129</c:v>
                </c:pt>
                <c:pt idx="40">
                  <c:v>9.522068977355957</c:v>
                </c:pt>
                <c:pt idx="41">
                  <c:v>16.815822601318359</c:v>
                </c:pt>
                <c:pt idx="42">
                  <c:v>8.1618757247924805</c:v>
                </c:pt>
                <c:pt idx="43">
                  <c:v>14.358125686645508</c:v>
                </c:pt>
                <c:pt idx="44">
                  <c:v>7.900719165802002</c:v>
                </c:pt>
                <c:pt idx="45">
                  <c:v>7.091090202331543</c:v>
                </c:pt>
                <c:pt idx="46">
                  <c:v>15.022304534912109</c:v>
                </c:pt>
                <c:pt idx="47">
                  <c:v>8.7665729522705078</c:v>
                </c:pt>
                <c:pt idx="48">
                  <c:v>17.6329345703125</c:v>
                </c:pt>
                <c:pt idx="49">
                  <c:v>20.029220581054688</c:v>
                </c:pt>
                <c:pt idx="50">
                  <c:v>15.270910263061523</c:v>
                </c:pt>
                <c:pt idx="51">
                  <c:v>13.182329177856445</c:v>
                </c:pt>
                <c:pt idx="52">
                  <c:v>22.545289993286133</c:v>
                </c:pt>
                <c:pt idx="53">
                  <c:v>7.7590432167053223</c:v>
                </c:pt>
                <c:pt idx="54">
                  <c:v>19.253284454345703</c:v>
                </c:pt>
                <c:pt idx="55">
                  <c:v>19.253284454345703</c:v>
                </c:pt>
                <c:pt idx="56">
                  <c:v>19.253274917602539</c:v>
                </c:pt>
                <c:pt idx="57">
                  <c:v>9.6131391525268555</c:v>
                </c:pt>
                <c:pt idx="58">
                  <c:v>19.253284454345703</c:v>
                </c:pt>
                <c:pt idx="59">
                  <c:v>7.6912660598754883</c:v>
                </c:pt>
                <c:pt idx="60">
                  <c:v>19.366182327270508</c:v>
                </c:pt>
                <c:pt idx="61">
                  <c:v>8.6035842895507812</c:v>
                </c:pt>
                <c:pt idx="62">
                  <c:v>18.668619155883789</c:v>
                </c:pt>
                <c:pt idx="63">
                  <c:v>21.757665634155273</c:v>
                </c:pt>
                <c:pt idx="64">
                  <c:v>19.828189849853516</c:v>
                </c:pt>
                <c:pt idx="65">
                  <c:v>5.8203206062316895</c:v>
                </c:pt>
                <c:pt idx="66">
                  <c:v>7.7787623405456543</c:v>
                </c:pt>
                <c:pt idx="67">
                  <c:v>19.253284454345703</c:v>
                </c:pt>
                <c:pt idx="68">
                  <c:v>17.331075668334961</c:v>
                </c:pt>
                <c:pt idx="69">
                  <c:v>13.378046035766602</c:v>
                </c:pt>
                <c:pt idx="70">
                  <c:v>18.716537475585938</c:v>
                </c:pt>
                <c:pt idx="71">
                  <c:v>13.124270439147949</c:v>
                </c:pt>
                <c:pt idx="72">
                  <c:v>16.773860931396484</c:v>
                </c:pt>
                <c:pt idx="73">
                  <c:v>14.481249809265137</c:v>
                </c:pt>
                <c:pt idx="74">
                  <c:v>22.994096755981445</c:v>
                </c:pt>
                <c:pt idx="75">
                  <c:v>12.997360229492188</c:v>
                </c:pt>
                <c:pt idx="76">
                  <c:v>19.256654739379883</c:v>
                </c:pt>
                <c:pt idx="77">
                  <c:v>26.646230697631836</c:v>
                </c:pt>
                <c:pt idx="78">
                  <c:v>17.520912170410156</c:v>
                </c:pt>
                <c:pt idx="79">
                  <c:v>14.011743545532227</c:v>
                </c:pt>
                <c:pt idx="80">
                  <c:v>21.941274642944336</c:v>
                </c:pt>
                <c:pt idx="81">
                  <c:v>10.126336097717285</c:v>
                </c:pt>
                <c:pt idx="82">
                  <c:v>8.3030452728271484</c:v>
                </c:pt>
                <c:pt idx="83">
                  <c:v>9.6370687484741211</c:v>
                </c:pt>
                <c:pt idx="84">
                  <c:v>18.229158401489258</c:v>
                </c:pt>
                <c:pt idx="85">
                  <c:v>9.451350212097168</c:v>
                </c:pt>
                <c:pt idx="86">
                  <c:v>20.333442687988281</c:v>
                </c:pt>
                <c:pt idx="87">
                  <c:v>6.9782323837280273</c:v>
                </c:pt>
                <c:pt idx="88">
                  <c:v>12.629372596740723</c:v>
                </c:pt>
                <c:pt idx="89">
                  <c:v>13.833159446716309</c:v>
                </c:pt>
                <c:pt idx="90">
                  <c:v>14.836731910705566</c:v>
                </c:pt>
                <c:pt idx="91">
                  <c:v>12.059075355529785</c:v>
                </c:pt>
                <c:pt idx="92">
                  <c:v>16.007255554199219</c:v>
                </c:pt>
                <c:pt idx="93">
                  <c:v>23.939233779907227</c:v>
                </c:pt>
                <c:pt idx="94">
                  <c:v>31.262123107910156</c:v>
                </c:pt>
                <c:pt idx="95">
                  <c:v>11.641521453857422</c:v>
                </c:pt>
                <c:pt idx="96">
                  <c:v>38.944057464599609</c:v>
                </c:pt>
                <c:pt idx="97">
                  <c:v>49.030025482177734</c:v>
                </c:pt>
                <c:pt idx="98">
                  <c:v>13.774560928344727</c:v>
                </c:pt>
                <c:pt idx="99">
                  <c:v>13.784814834594727</c:v>
                </c:pt>
                <c:pt idx="100">
                  <c:v>19.253274917602539</c:v>
                </c:pt>
                <c:pt idx="101">
                  <c:v>6.5399012565612793</c:v>
                </c:pt>
                <c:pt idx="102">
                  <c:v>5.9566335678100586</c:v>
                </c:pt>
                <c:pt idx="103">
                  <c:v>12.570647239685059</c:v>
                </c:pt>
                <c:pt idx="104">
                  <c:v>8.8320350646972656</c:v>
                </c:pt>
                <c:pt idx="105">
                  <c:v>19.253276824951172</c:v>
                </c:pt>
                <c:pt idx="106">
                  <c:v>22.248384475708008</c:v>
                </c:pt>
                <c:pt idx="107">
                  <c:v>18.281152725219727</c:v>
                </c:pt>
                <c:pt idx="108">
                  <c:v>16.094841003417969</c:v>
                </c:pt>
                <c:pt idx="109">
                  <c:v>12.52541446685791</c:v>
                </c:pt>
                <c:pt idx="110">
                  <c:v>9.6942577362060547</c:v>
                </c:pt>
                <c:pt idx="111">
                  <c:v>8.7852792739868164</c:v>
                </c:pt>
                <c:pt idx="112">
                  <c:v>19.253284454345703</c:v>
                </c:pt>
                <c:pt idx="113">
                  <c:v>30.23826789855957</c:v>
                </c:pt>
                <c:pt idx="114">
                  <c:v>13.672130584716797</c:v>
                </c:pt>
                <c:pt idx="115">
                  <c:v>9.6529607772827148</c:v>
                </c:pt>
                <c:pt idx="116">
                  <c:v>13.670901298522949</c:v>
                </c:pt>
                <c:pt idx="117">
                  <c:v>22.775264739990234</c:v>
                </c:pt>
                <c:pt idx="118">
                  <c:v>24.65472412109375</c:v>
                </c:pt>
                <c:pt idx="119">
                  <c:v>21.471811294555664</c:v>
                </c:pt>
                <c:pt idx="120">
                  <c:v>14.281642913818359</c:v>
                </c:pt>
                <c:pt idx="121">
                  <c:v>6.4716854095458984</c:v>
                </c:pt>
                <c:pt idx="122">
                  <c:v>13.900121688842773</c:v>
                </c:pt>
                <c:pt idx="123">
                  <c:v>6.411677360534668</c:v>
                </c:pt>
                <c:pt idx="124">
                  <c:v>5.3938775062561035</c:v>
                </c:pt>
                <c:pt idx="125">
                  <c:v>15.675511360168457</c:v>
                </c:pt>
                <c:pt idx="126">
                  <c:v>17.830501556396484</c:v>
                </c:pt>
                <c:pt idx="127">
                  <c:v>17.58622932434082</c:v>
                </c:pt>
                <c:pt idx="128">
                  <c:v>26.545656204223633</c:v>
                </c:pt>
                <c:pt idx="129">
                  <c:v>38.112216949462891</c:v>
                </c:pt>
                <c:pt idx="130">
                  <c:v>20.046882629394531</c:v>
                </c:pt>
                <c:pt idx="131">
                  <c:v>19.635425567626953</c:v>
                </c:pt>
                <c:pt idx="132">
                  <c:v>17.565469741821289</c:v>
                </c:pt>
                <c:pt idx="133">
                  <c:v>12.634014129638672</c:v>
                </c:pt>
                <c:pt idx="134">
                  <c:v>12.450547218322754</c:v>
                </c:pt>
                <c:pt idx="135">
                  <c:v>22.779767990112305</c:v>
                </c:pt>
                <c:pt idx="136">
                  <c:v>19.253274917602539</c:v>
                </c:pt>
                <c:pt idx="137">
                  <c:v>8.4269189834594727</c:v>
                </c:pt>
                <c:pt idx="138">
                  <c:v>19.837947845458984</c:v>
                </c:pt>
                <c:pt idx="139">
                  <c:v>7.4199223518371582</c:v>
                </c:pt>
                <c:pt idx="140">
                  <c:v>21.469919204711914</c:v>
                </c:pt>
                <c:pt idx="141">
                  <c:v>17.077610015869141</c:v>
                </c:pt>
                <c:pt idx="142">
                  <c:v>10.960741996765137</c:v>
                </c:pt>
                <c:pt idx="143">
                  <c:v>15.865992546081543</c:v>
                </c:pt>
                <c:pt idx="144">
                  <c:v>19.253274917602539</c:v>
                </c:pt>
                <c:pt idx="145">
                  <c:v>15.394767761230469</c:v>
                </c:pt>
                <c:pt idx="146">
                  <c:v>31.963064193725586</c:v>
                </c:pt>
                <c:pt idx="147">
                  <c:v>63.098644256591797</c:v>
                </c:pt>
                <c:pt idx="148">
                  <c:v>44.420860290527344</c:v>
                </c:pt>
                <c:pt idx="149">
                  <c:v>31.924768447875977</c:v>
                </c:pt>
              </c:numCache>
            </c:numRef>
          </c:xVal>
          <c:yVal>
            <c:numRef>
              <c:f>'data-F1.10.'!$D$2:$D$151</c:f>
              <c:numCache>
                <c:formatCode>General</c:formatCode>
                <c:ptCount val="150"/>
                <c:pt idx="0">
                  <c:v>12.68147087097168</c:v>
                </c:pt>
                <c:pt idx="1">
                  <c:v>7.0005908012390137</c:v>
                </c:pt>
                <c:pt idx="2">
                  <c:v>7.6199655532836914</c:v>
                </c:pt>
                <c:pt idx="3">
                  <c:v>7.4357089996337891</c:v>
                </c:pt>
                <c:pt idx="4">
                  <c:v>4.470766544342041</c:v>
                </c:pt>
                <c:pt idx="5">
                  <c:v>4.9566082954406738</c:v>
                </c:pt>
                <c:pt idx="6">
                  <c:v>7.9452109336853027</c:v>
                </c:pt>
                <c:pt idx="7">
                  <c:v>6.0245556831359863</c:v>
                </c:pt>
                <c:pt idx="8">
                  <c:v>11.687540054321289</c:v>
                </c:pt>
                <c:pt idx="9">
                  <c:v>3.9716682434082031</c:v>
                </c:pt>
                <c:pt idx="10">
                  <c:v>13.524937629699707</c:v>
                </c:pt>
                <c:pt idx="11">
                  <c:v>9.0679893493652344</c:v>
                </c:pt>
                <c:pt idx="12">
                  <c:v>15.157450675964355</c:v>
                </c:pt>
                <c:pt idx="13">
                  <c:v>14.875832557678223</c:v>
                </c:pt>
                <c:pt idx="14">
                  <c:v>21.272256851196289</c:v>
                </c:pt>
                <c:pt idx="15">
                  <c:v>18.412626266479492</c:v>
                </c:pt>
                <c:pt idx="16">
                  <c:v>19.063144683837891</c:v>
                </c:pt>
                <c:pt idx="17">
                  <c:v>15.15497875213623</c:v>
                </c:pt>
                <c:pt idx="18">
                  <c:v>22.451543807983398</c:v>
                </c:pt>
                <c:pt idx="19">
                  <c:v>6.2177066802978516</c:v>
                </c:pt>
                <c:pt idx="20">
                  <c:v>13.255678176879883</c:v>
                </c:pt>
                <c:pt idx="21">
                  <c:v>6.1940426826477051</c:v>
                </c:pt>
                <c:pt idx="22">
                  <c:v>18.302953720092773</c:v>
                </c:pt>
                <c:pt idx="23">
                  <c:v>39.322315216064453</c:v>
                </c:pt>
                <c:pt idx="24">
                  <c:v>25.399927139282227</c:v>
                </c:pt>
                <c:pt idx="25">
                  <c:v>5.4111475944519043</c:v>
                </c:pt>
                <c:pt idx="26">
                  <c:v>15.571891784667969</c:v>
                </c:pt>
                <c:pt idx="27">
                  <c:v>17.892631530761719</c:v>
                </c:pt>
                <c:pt idx="28">
                  <c:v>22.935991287231445</c:v>
                </c:pt>
                <c:pt idx="29">
                  <c:v>10.985621452331543</c:v>
                </c:pt>
                <c:pt idx="30">
                  <c:v>15.149100303649902</c:v>
                </c:pt>
                <c:pt idx="31">
                  <c:v>15.395693778991699</c:v>
                </c:pt>
                <c:pt idx="32">
                  <c:v>5.6912288665771484</c:v>
                </c:pt>
                <c:pt idx="33">
                  <c:v>6.650902271270752</c:v>
                </c:pt>
                <c:pt idx="34">
                  <c:v>3.8910536766052246</c:v>
                </c:pt>
                <c:pt idx="35">
                  <c:v>5.5969691276550293</c:v>
                </c:pt>
                <c:pt idx="36">
                  <c:v>3.4034042358398438</c:v>
                </c:pt>
                <c:pt idx="37">
                  <c:v>15.905640602111816</c:v>
                </c:pt>
                <c:pt idx="38">
                  <c:v>8.7574653625488281</c:v>
                </c:pt>
                <c:pt idx="39">
                  <c:v>11.315022468566895</c:v>
                </c:pt>
                <c:pt idx="40">
                  <c:v>6.8245034217834473</c:v>
                </c:pt>
                <c:pt idx="41">
                  <c:v>12.097885131835938</c:v>
                </c:pt>
                <c:pt idx="42">
                  <c:v>5.2414498329162598</c:v>
                </c:pt>
                <c:pt idx="43">
                  <c:v>13.143913269042969</c:v>
                </c:pt>
                <c:pt idx="44">
                  <c:v>4.4835429191589355</c:v>
                </c:pt>
                <c:pt idx="45">
                  <c:v>4.1195802688598633</c:v>
                </c:pt>
                <c:pt idx="46">
                  <c:v>13.722927093505859</c:v>
                </c:pt>
                <c:pt idx="47">
                  <c:v>4.8559637069702148</c:v>
                </c:pt>
                <c:pt idx="48">
                  <c:v>7.8754935264587402</c:v>
                </c:pt>
                <c:pt idx="49">
                  <c:v>18.169898986816406</c:v>
                </c:pt>
                <c:pt idx="50">
                  <c:v>14.309196472167969</c:v>
                </c:pt>
                <c:pt idx="51">
                  <c:v>12.487765312194824</c:v>
                </c:pt>
                <c:pt idx="52">
                  <c:v>20.164482116699219</c:v>
                </c:pt>
                <c:pt idx="53">
                  <c:v>5.7309961318969727</c:v>
                </c:pt>
                <c:pt idx="54">
                  <c:v>16.031806945800781</c:v>
                </c:pt>
                <c:pt idx="55">
                  <c:v>13.021306991577148</c:v>
                </c:pt>
                <c:pt idx="56">
                  <c:v>15.946176528930664</c:v>
                </c:pt>
                <c:pt idx="57">
                  <c:v>5.140709400177002</c:v>
                </c:pt>
                <c:pt idx="58">
                  <c:v>17.583171844482422</c:v>
                </c:pt>
                <c:pt idx="59">
                  <c:v>5.4789314270019531</c:v>
                </c:pt>
                <c:pt idx="60">
                  <c:v>10.86985969543457</c:v>
                </c:pt>
                <c:pt idx="61">
                  <c:v>4.3973922729492188</c:v>
                </c:pt>
                <c:pt idx="62">
                  <c:v>9.675358772277832</c:v>
                </c:pt>
                <c:pt idx="63">
                  <c:v>19.226951599121094</c:v>
                </c:pt>
                <c:pt idx="64">
                  <c:v>13.639516830444336</c:v>
                </c:pt>
                <c:pt idx="65">
                  <c:v>3.4484505653381348</c:v>
                </c:pt>
                <c:pt idx="66">
                  <c:v>4.6381349563598633</c:v>
                </c:pt>
                <c:pt idx="67">
                  <c:v>13.977652549743652</c:v>
                </c:pt>
                <c:pt idx="68">
                  <c:v>13.74737548828125</c:v>
                </c:pt>
                <c:pt idx="69">
                  <c:v>6.7182636260986328</c:v>
                </c:pt>
                <c:pt idx="70">
                  <c:v>16.039274215698242</c:v>
                </c:pt>
                <c:pt idx="71">
                  <c:v>8.4242305755615234</c:v>
                </c:pt>
                <c:pt idx="72">
                  <c:v>13.196054458618164</c:v>
                </c:pt>
                <c:pt idx="73">
                  <c:v>8.4026269912719727</c:v>
                </c:pt>
                <c:pt idx="74">
                  <c:v>16.670896530151367</c:v>
                </c:pt>
                <c:pt idx="75">
                  <c:v>8.5448627471923828</c:v>
                </c:pt>
                <c:pt idx="76">
                  <c:v>14.199840545654297</c:v>
                </c:pt>
                <c:pt idx="77">
                  <c:v>19.218534469604492</c:v>
                </c:pt>
                <c:pt idx="78">
                  <c:v>15.658859252929688</c:v>
                </c:pt>
                <c:pt idx="79">
                  <c:v>12.425628662109375</c:v>
                </c:pt>
                <c:pt idx="80">
                  <c:v>17.650415420532227</c:v>
                </c:pt>
                <c:pt idx="81">
                  <c:v>8.0791244506835938</c:v>
                </c:pt>
                <c:pt idx="82">
                  <c:v>4.4569888114929199</c:v>
                </c:pt>
                <c:pt idx="83">
                  <c:v>7.1210489273071289</c:v>
                </c:pt>
                <c:pt idx="84">
                  <c:v>13.900827407836914</c:v>
                </c:pt>
                <c:pt idx="85">
                  <c:v>6.8703422546386719</c:v>
                </c:pt>
                <c:pt idx="86">
                  <c:v>17.875057220458984</c:v>
                </c:pt>
                <c:pt idx="87">
                  <c:v>5.9198513031005859</c:v>
                </c:pt>
                <c:pt idx="88">
                  <c:v>11.575460433959961</c:v>
                </c:pt>
                <c:pt idx="89">
                  <c:v>17.640026092529297</c:v>
                </c:pt>
                <c:pt idx="90">
                  <c:v>9.9285659790039062</c:v>
                </c:pt>
                <c:pt idx="91">
                  <c:v>8.9164018630981445</c:v>
                </c:pt>
                <c:pt idx="92">
                  <c:v>13.337026596069336</c:v>
                </c:pt>
                <c:pt idx="93">
                  <c:v>17.214296340942383</c:v>
                </c:pt>
                <c:pt idx="94">
                  <c:v>21.789159774780273</c:v>
                </c:pt>
                <c:pt idx="95">
                  <c:v>8.8011388778686523</c:v>
                </c:pt>
                <c:pt idx="96">
                  <c:v>29.873701095581055</c:v>
                </c:pt>
                <c:pt idx="97">
                  <c:v>24.952611923217773</c:v>
                </c:pt>
                <c:pt idx="98">
                  <c:v>12.372912406921387</c:v>
                </c:pt>
                <c:pt idx="99">
                  <c:v>12.849380493164062</c:v>
                </c:pt>
                <c:pt idx="100">
                  <c:v>13.820201873779297</c:v>
                </c:pt>
                <c:pt idx="101">
                  <c:v>4.2180886268615723</c:v>
                </c:pt>
                <c:pt idx="102">
                  <c:v>4.009035587310791</c:v>
                </c:pt>
                <c:pt idx="103">
                  <c:v>10.964522361755371</c:v>
                </c:pt>
                <c:pt idx="104">
                  <c:v>4.9205060005187988</c:v>
                </c:pt>
                <c:pt idx="105">
                  <c:v>15.998709678649902</c:v>
                </c:pt>
                <c:pt idx="106">
                  <c:v>24.896013259887695</c:v>
                </c:pt>
                <c:pt idx="107">
                  <c:v>9.4858369827270508</c:v>
                </c:pt>
                <c:pt idx="108">
                  <c:v>14.574878692626953</c:v>
                </c:pt>
                <c:pt idx="109">
                  <c:v>12.233798027038574</c:v>
                </c:pt>
                <c:pt idx="110">
                  <c:v>6.6178326606750488</c:v>
                </c:pt>
                <c:pt idx="111">
                  <c:v>5.929412841796875</c:v>
                </c:pt>
                <c:pt idx="112">
                  <c:v>15.405412673950195</c:v>
                </c:pt>
                <c:pt idx="113">
                  <c:v>16.485822677612305</c:v>
                </c:pt>
                <c:pt idx="114">
                  <c:v>8.2506399154663086</c:v>
                </c:pt>
                <c:pt idx="115">
                  <c:v>7.801267147064209</c:v>
                </c:pt>
                <c:pt idx="116">
                  <c:v>10.509830474853516</c:v>
                </c:pt>
                <c:pt idx="117">
                  <c:v>18.047494888305664</c:v>
                </c:pt>
                <c:pt idx="118">
                  <c:v>16.852821350097656</c:v>
                </c:pt>
                <c:pt idx="119">
                  <c:v>13.767298698425293</c:v>
                </c:pt>
                <c:pt idx="120">
                  <c:v>14.054685592651367</c:v>
                </c:pt>
                <c:pt idx="121">
                  <c:v>3.2562463283538818</c:v>
                </c:pt>
                <c:pt idx="122">
                  <c:v>10.661371231079102</c:v>
                </c:pt>
                <c:pt idx="123">
                  <c:v>4.5582900047302246</c:v>
                </c:pt>
                <c:pt idx="124">
                  <c:v>4.3802781105041504</c:v>
                </c:pt>
                <c:pt idx="125">
                  <c:v>14.195766448974609</c:v>
                </c:pt>
                <c:pt idx="126">
                  <c:v>16.289129257202148</c:v>
                </c:pt>
                <c:pt idx="127">
                  <c:v>13.5552978515625</c:v>
                </c:pt>
                <c:pt idx="128">
                  <c:v>16.39891242980957</c:v>
                </c:pt>
                <c:pt idx="129">
                  <c:v>29.054597854614258</c:v>
                </c:pt>
                <c:pt idx="130">
                  <c:v>18.621051788330078</c:v>
                </c:pt>
                <c:pt idx="131">
                  <c:v>17.955787658691406</c:v>
                </c:pt>
                <c:pt idx="132">
                  <c:v>15.823753356933594</c:v>
                </c:pt>
                <c:pt idx="133">
                  <c:v>10.109142303466797</c:v>
                </c:pt>
                <c:pt idx="134">
                  <c:v>8.7245645523071289</c:v>
                </c:pt>
                <c:pt idx="135">
                  <c:v>13.466465950012207</c:v>
                </c:pt>
                <c:pt idx="136">
                  <c:v>13.378098487854004</c:v>
                </c:pt>
                <c:pt idx="137">
                  <c:v>7.334104061126709</c:v>
                </c:pt>
                <c:pt idx="138">
                  <c:v>17.497871398925781</c:v>
                </c:pt>
                <c:pt idx="139">
                  <c:v>7.2149672508239746</c:v>
                </c:pt>
                <c:pt idx="140">
                  <c:v>18.866777420043945</c:v>
                </c:pt>
                <c:pt idx="141">
                  <c:v>9.4465503692626953</c:v>
                </c:pt>
                <c:pt idx="142">
                  <c:v>7.6740536689758301</c:v>
                </c:pt>
                <c:pt idx="143">
                  <c:v>12.562801361083984</c:v>
                </c:pt>
                <c:pt idx="144">
                  <c:v>17.416542053222656</c:v>
                </c:pt>
                <c:pt idx="145">
                  <c:v>10.917930603027344</c:v>
                </c:pt>
                <c:pt idx="146">
                  <c:v>17.595436096191406</c:v>
                </c:pt>
                <c:pt idx="147">
                  <c:v>24.963018417358398</c:v>
                </c:pt>
                <c:pt idx="148">
                  <c:v>34.891284942626953</c:v>
                </c:pt>
                <c:pt idx="149">
                  <c:v>18.630340576171875</c:v>
                </c:pt>
              </c:numCache>
            </c:numRef>
          </c:yVal>
          <c:smooth val="0"/>
          <c:extLst>
            <c:ext xmlns:c15="http://schemas.microsoft.com/office/drawing/2012/chart" uri="{02D57815-91ED-43cb-92C2-25804820EDAC}">
              <c15:datalabelsRange>
                <c15:f>'data-F1.10.'!$A$2:$A$151</c15:f>
                <c15:dlblRangeCache>
                  <c:ptCount val="150"/>
                  <c:pt idx="3">
                    <c:v>Argentina</c:v>
                  </c:pt>
                  <c:pt idx="5">
                    <c:v>Australia</c:v>
                  </c:pt>
                  <c:pt idx="16">
                    <c:v>Brazil</c:v>
                  </c:pt>
                  <c:pt idx="21">
                    <c:v>Canada</c:v>
                  </c:pt>
                  <c:pt idx="27">
                    <c:v>Chile</c:v>
                  </c:pt>
                  <c:pt idx="29">
                    <c:v>China</c:v>
                  </c:pt>
                  <c:pt idx="30">
                    <c:v>Colombia</c:v>
                  </c:pt>
                  <c:pt idx="35">
                    <c:v>Germany</c:v>
                  </c:pt>
                  <c:pt idx="38">
                    <c:v>Algeria</c:v>
                  </c:pt>
                  <c:pt idx="41">
                    <c:v>Egypt</c:v>
                  </c:pt>
                  <c:pt idx="45">
                    <c:v>France</c:v>
                  </c:pt>
                  <c:pt idx="47">
                    <c:v>United Kingdom</c:v>
                  </c:pt>
                  <c:pt idx="60">
                    <c:v>Indonesia</c:v>
                  </c:pt>
                  <c:pt idx="63">
                    <c:v>India</c:v>
                  </c:pt>
                  <c:pt idx="66">
                    <c:v>Italy</c:v>
                  </c:pt>
                  <c:pt idx="69">
                    <c:v>Japan</c:v>
                  </c:pt>
                  <c:pt idx="70">
                    <c:v>Kenya</c:v>
                  </c:pt>
                  <c:pt idx="94">
                    <c:v>Mexico</c:v>
                  </c:pt>
                  <c:pt idx="98">
                    <c:v>Niger</c:v>
                  </c:pt>
                  <c:pt idx="99">
                    <c:v>Nigeria</c:v>
                  </c:pt>
                  <c:pt idx="116">
                    <c:v>Russia</c:v>
                  </c:pt>
                  <c:pt idx="141">
                    <c:v>USA</c:v>
                  </c:pt>
                  <c:pt idx="147">
                    <c:v>South Africa</c:v>
                  </c:pt>
                </c15:dlblRangeCache>
              </c15:datalabelsRange>
            </c:ext>
            <c:ext xmlns:c16="http://schemas.microsoft.com/office/drawing/2014/chart" uri="{C3380CC4-5D6E-409C-BE32-E72D297353CC}">
              <c16:uniqueId val="{00000093-A78D-4EF6-BB06-C82EBE1F31A4}"/>
            </c:ext>
          </c:extLst>
        </c:ser>
        <c:dLbls>
          <c:showLegendKey val="0"/>
          <c:showVal val="1"/>
          <c:showCatName val="0"/>
          <c:showSerName val="0"/>
          <c:showPercent val="0"/>
          <c:showBubbleSize val="0"/>
        </c:dLbls>
        <c:axId val="487915072"/>
        <c:axId val="487917032"/>
      </c:scatterChart>
      <c:valAx>
        <c:axId val="487915072"/>
        <c:scaling>
          <c:logBase val="2"/>
          <c:orientation val="minMax"/>
          <c:min val="4"/>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400" b="0" i="0" u="none" strike="noStrike" kern="1200" baseline="0">
                    <a:solidFill>
                      <a:schemeClr val="tx1"/>
                    </a:solidFill>
                    <a:latin typeface="Arial" panose="020B0604020202020204" pitchFamily="34" charset="0"/>
                    <a:ea typeface="+mn-ea"/>
                    <a:cs typeface="Arial" panose="020B0604020202020204" pitchFamily="34" charset="0"/>
                  </a:defRPr>
                </a:pPr>
                <a:r>
                  <a:rPr lang="fr-FR" sz="1800" b="1" i="0" baseline="0">
                    <a:effectLst/>
                  </a:rPr>
                  <a:t>Inequality before taxes</a:t>
                </a:r>
                <a:endParaRPr lang="fr-FR" b="1">
                  <a:effectLst/>
                </a:endParaRPr>
              </a:p>
              <a:p>
                <a:pPr>
                  <a:defRPr sz="1400" b="0" i="0" u="none" strike="noStrike" kern="1200" baseline="0">
                    <a:solidFill>
                      <a:schemeClr val="tx1"/>
                    </a:solidFill>
                    <a:latin typeface="Arial" panose="020B0604020202020204" pitchFamily="34" charset="0"/>
                    <a:ea typeface="+mn-ea"/>
                    <a:cs typeface="Arial" panose="020B0604020202020204" pitchFamily="34" charset="0"/>
                  </a:defRPr>
                </a:pPr>
                <a:r>
                  <a:rPr lang="fr-FR" sz="1400" b="0" i="0" baseline="0">
                    <a:effectLst/>
                  </a:rPr>
                  <a:t>(Top 10% avg. income / bottom 50% avg. income)</a:t>
                </a:r>
                <a:endParaRPr lang="fr-FR" sz="1100">
                  <a:effectLst/>
                </a:endParaRPr>
              </a:p>
            </c:rich>
          </c:tx>
          <c:overlay val="0"/>
          <c:spPr>
            <a:noFill/>
            <a:ln>
              <a:noFill/>
            </a:ln>
            <a:effectLst/>
          </c:spPr>
        </c:title>
        <c:numFmt formatCode="General" sourceLinked="1"/>
        <c:majorTickMark val="none"/>
        <c:minorTickMark val="none"/>
        <c:tickLblPos val="nextTo"/>
        <c:spPr>
          <a:noFill/>
          <a:ln w="9525" cap="flat" cmpd="sng" algn="ctr">
            <a:solidFill>
              <a:sysClr val="windowText" lastClr="000000"/>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17032"/>
        <c:crosses val="autoZero"/>
        <c:crossBetween val="midCat"/>
      </c:valAx>
      <c:valAx>
        <c:axId val="487917032"/>
        <c:scaling>
          <c:logBase val="2"/>
          <c:orientation val="minMax"/>
          <c:min val="4"/>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fr-FR" sz="1800" b="1"/>
                  <a:t>Inequality</a:t>
                </a:r>
                <a:r>
                  <a:rPr lang="fr-FR" sz="1800" b="1" baseline="0"/>
                  <a:t> after taxes</a:t>
                </a:r>
              </a:p>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fr-FR" sz="1600" baseline="0"/>
                  <a:t>(Top 10% avg. income / bottom 50% avg. income)</a:t>
                </a:r>
                <a:endParaRPr lang="fr-FR" sz="1600"/>
              </a:p>
            </c:rich>
          </c:tx>
          <c:overlay val="0"/>
          <c:spPr>
            <a:noFill/>
            <a:ln>
              <a:noFill/>
            </a:ln>
            <a:effectLst/>
          </c:sp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15072"/>
        <c:crosses val="autoZero"/>
        <c:crossBetween val="midCat"/>
        <c:majorUnit val="2"/>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400">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userShapes r:id="rId1"/>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manualLayout>
          <c:layoutTarget val="inner"/>
          <c:xMode val="edge"/>
          <c:yMode val="edge"/>
          <c:x val="0.10791334954420795"/>
          <c:y val="8.4403077926531025E-2"/>
          <c:w val="0.87814036889683933"/>
          <c:h val="0.52900962747303648"/>
        </c:manualLayout>
      </c:layout>
      <c:barChart>
        <c:barDir val="col"/>
        <c:grouping val="clustered"/>
        <c:varyColors val="0"/>
        <c:ser>
          <c:idx val="3"/>
          <c:order val="0"/>
          <c:tx>
            <c:strRef>
              <c:f>'data-F1.11.'!$C$1</c:f>
              <c:strCache>
                <c:ptCount val="1"/>
                <c:pt idx="0">
                  <c:v>Bottom 50%</c:v>
                </c:pt>
              </c:strCache>
            </c:strRef>
          </c:tx>
          <c:spPr>
            <a:solidFill>
              <a:srgbClr val="C00000"/>
            </a:solidFill>
          </c:spPr>
          <c:invertIfNegative val="0"/>
          <c:cat>
            <c:strRef>
              <c:f>'data-F1.11.'!$B$2:$B$9</c:f>
              <c:strCache>
                <c:ptCount val="8"/>
                <c:pt idx="0">
                  <c:v>Europe</c:v>
                </c:pt>
                <c:pt idx="1">
                  <c:v>South &amp; South-East Asia</c:v>
                </c:pt>
                <c:pt idx="2">
                  <c:v>East Asia</c:v>
                </c:pt>
                <c:pt idx="3">
                  <c:v>North America</c:v>
                </c:pt>
                <c:pt idx="4">
                  <c:v>Sub-Saharan Africa</c:v>
                </c:pt>
                <c:pt idx="5">
                  <c:v>Russia &amp; Central Asia</c:v>
                </c:pt>
                <c:pt idx="6">
                  <c:v>MENA</c:v>
                </c:pt>
                <c:pt idx="7">
                  <c:v>Latin America</c:v>
                </c:pt>
              </c:strCache>
            </c:strRef>
          </c:cat>
          <c:val>
            <c:numRef>
              <c:f>'data-F1.11.'!$C$2:$C$9</c:f>
              <c:numCache>
                <c:formatCode>0%</c:formatCode>
                <c:ptCount val="8"/>
                <c:pt idx="0">
                  <c:v>4.3799999999999999E-2</c:v>
                </c:pt>
                <c:pt idx="1">
                  <c:v>4.7100000000000003E-2</c:v>
                </c:pt>
                <c:pt idx="2">
                  <c:v>4.8899999999999999E-2</c:v>
                </c:pt>
                <c:pt idx="3">
                  <c:v>1.78E-2</c:v>
                </c:pt>
                <c:pt idx="4">
                  <c:v>1.0400000000000001E-2</c:v>
                </c:pt>
                <c:pt idx="5">
                  <c:v>2.87E-2</c:v>
                </c:pt>
                <c:pt idx="6">
                  <c:v>1.2500000000000001E-2</c:v>
                </c:pt>
                <c:pt idx="7">
                  <c:v>6.1000000000000004E-3</c:v>
                </c:pt>
              </c:numCache>
            </c:numRef>
          </c:val>
          <c:extLst>
            <c:ext xmlns:c16="http://schemas.microsoft.com/office/drawing/2014/chart" uri="{C3380CC4-5D6E-409C-BE32-E72D297353CC}">
              <c16:uniqueId val="{00000000-72E3-4B9E-9AB7-B3CBD9AC97F3}"/>
            </c:ext>
          </c:extLst>
        </c:ser>
        <c:ser>
          <c:idx val="4"/>
          <c:order val="1"/>
          <c:tx>
            <c:strRef>
              <c:f>'data-F1.11.'!$D$1</c:f>
              <c:strCache>
                <c:ptCount val="1"/>
                <c:pt idx="0">
                  <c:v>Middle 40%</c:v>
                </c:pt>
              </c:strCache>
            </c:strRef>
          </c:tx>
          <c:spPr>
            <a:solidFill>
              <a:schemeClr val="accent6"/>
            </a:solidFill>
          </c:spPr>
          <c:invertIfNegative val="0"/>
          <c:cat>
            <c:strRef>
              <c:f>'data-F1.11.'!$B$2:$B$9</c:f>
              <c:strCache>
                <c:ptCount val="8"/>
                <c:pt idx="0">
                  <c:v>Europe</c:v>
                </c:pt>
                <c:pt idx="1">
                  <c:v>South &amp; South-East Asia</c:v>
                </c:pt>
                <c:pt idx="2">
                  <c:v>East Asia</c:v>
                </c:pt>
                <c:pt idx="3">
                  <c:v>North America</c:v>
                </c:pt>
                <c:pt idx="4">
                  <c:v>Sub-Saharan Africa</c:v>
                </c:pt>
                <c:pt idx="5">
                  <c:v>Russia &amp; Central Asia</c:v>
                </c:pt>
                <c:pt idx="6">
                  <c:v>MENA</c:v>
                </c:pt>
                <c:pt idx="7">
                  <c:v>Latin America</c:v>
                </c:pt>
              </c:strCache>
            </c:strRef>
          </c:cat>
          <c:val>
            <c:numRef>
              <c:f>'data-F1.11.'!$D$2:$D$9</c:f>
              <c:numCache>
                <c:formatCode>0%</c:formatCode>
                <c:ptCount val="8"/>
                <c:pt idx="0">
                  <c:v>0.371</c:v>
                </c:pt>
                <c:pt idx="1">
                  <c:v>0.27860000000000001</c:v>
                </c:pt>
                <c:pt idx="2">
                  <c:v>0.26069999999999999</c:v>
                </c:pt>
                <c:pt idx="3">
                  <c:v>0.27940000000000004</c:v>
                </c:pt>
                <c:pt idx="4">
                  <c:v>0.2581</c:v>
                </c:pt>
                <c:pt idx="5">
                  <c:v>0.23880000000000001</c:v>
                </c:pt>
                <c:pt idx="6">
                  <c:v>0.22140000000000001</c:v>
                </c:pt>
                <c:pt idx="7">
                  <c:v>0.22420000000000001</c:v>
                </c:pt>
              </c:numCache>
            </c:numRef>
          </c:val>
          <c:extLst>
            <c:ext xmlns:c16="http://schemas.microsoft.com/office/drawing/2014/chart" uri="{C3380CC4-5D6E-409C-BE32-E72D297353CC}">
              <c16:uniqueId val="{00000001-72E3-4B9E-9AB7-B3CBD9AC97F3}"/>
            </c:ext>
          </c:extLst>
        </c:ser>
        <c:ser>
          <c:idx val="5"/>
          <c:order val="2"/>
          <c:tx>
            <c:strRef>
              <c:f>'data-F1.11.'!$E$1</c:f>
              <c:strCache>
                <c:ptCount val="1"/>
                <c:pt idx="0">
                  <c:v>Top 10%</c:v>
                </c:pt>
              </c:strCache>
            </c:strRef>
          </c:tx>
          <c:spPr>
            <a:solidFill>
              <a:schemeClr val="accent1"/>
            </a:solidFill>
          </c:spPr>
          <c:invertIfNegative val="0"/>
          <c:cat>
            <c:strRef>
              <c:f>'data-F1.11.'!$B$2:$B$9</c:f>
              <c:strCache>
                <c:ptCount val="8"/>
                <c:pt idx="0">
                  <c:v>Europe</c:v>
                </c:pt>
                <c:pt idx="1">
                  <c:v>South &amp; South-East Asia</c:v>
                </c:pt>
                <c:pt idx="2">
                  <c:v>East Asia</c:v>
                </c:pt>
                <c:pt idx="3">
                  <c:v>North America</c:v>
                </c:pt>
                <c:pt idx="4">
                  <c:v>Sub-Saharan Africa</c:v>
                </c:pt>
                <c:pt idx="5">
                  <c:v>Russia &amp; Central Asia</c:v>
                </c:pt>
                <c:pt idx="6">
                  <c:v>MENA</c:v>
                </c:pt>
                <c:pt idx="7">
                  <c:v>Latin America</c:v>
                </c:pt>
              </c:strCache>
            </c:strRef>
          </c:cat>
          <c:val>
            <c:numRef>
              <c:f>'data-F1.11.'!$E$2:$E$9</c:f>
              <c:numCache>
                <c:formatCode>0%</c:formatCode>
                <c:ptCount val="8"/>
                <c:pt idx="0">
                  <c:v>0.58520000000000005</c:v>
                </c:pt>
                <c:pt idx="1">
                  <c:v>0.67430000000000001</c:v>
                </c:pt>
                <c:pt idx="2">
                  <c:v>0.69030000000000002</c:v>
                </c:pt>
                <c:pt idx="3">
                  <c:v>0.70279999999999998</c:v>
                </c:pt>
                <c:pt idx="4">
                  <c:v>0.73140000000000005</c:v>
                </c:pt>
                <c:pt idx="5">
                  <c:v>0.73250000000000004</c:v>
                </c:pt>
                <c:pt idx="6">
                  <c:v>0.7661</c:v>
                </c:pt>
                <c:pt idx="7">
                  <c:v>0.76970000000000005</c:v>
                </c:pt>
              </c:numCache>
            </c:numRef>
          </c:val>
          <c:extLst>
            <c:ext xmlns:c16="http://schemas.microsoft.com/office/drawing/2014/chart" uri="{C3380CC4-5D6E-409C-BE32-E72D297353CC}">
              <c16:uniqueId val="{00000002-72E3-4B9E-9AB7-B3CBD9AC97F3}"/>
            </c:ext>
          </c:extLst>
        </c:ser>
        <c:dLbls>
          <c:showLegendKey val="0"/>
          <c:showVal val="0"/>
          <c:showCatName val="0"/>
          <c:showSerName val="0"/>
          <c:showPercent val="0"/>
          <c:showBubbleSize val="0"/>
        </c:dLbls>
        <c:gapWidth val="219"/>
        <c:overlap val="-27"/>
        <c:axId val="487911544"/>
        <c:axId val="487900176"/>
      </c:barChart>
      <c:catAx>
        <c:axId val="487911544"/>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0176"/>
        <c:crosses val="autoZero"/>
        <c:auto val="1"/>
        <c:lblAlgn val="ctr"/>
        <c:lblOffset val="100"/>
        <c:noMultiLvlLbl val="0"/>
      </c:catAx>
      <c:valAx>
        <c:axId val="487900176"/>
        <c:scaling>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r>
                  <a:rPr lang="fr-FR" sz="1050" b="1"/>
                  <a:t>Share of total wealth</a:t>
                </a:r>
                <a:r>
                  <a:rPr lang="fr-FR" sz="1050" b="1" baseline="0"/>
                  <a:t> (%)</a:t>
                </a:r>
                <a:endParaRPr lang="fr-FR" sz="1050" b="1"/>
              </a:p>
            </c:rich>
          </c:tx>
          <c:overlay val="0"/>
          <c:spPr>
            <a:noFill/>
            <a:ln>
              <a:noFill/>
            </a:ln>
            <a:effectLst/>
          </c:spPr>
        </c:title>
        <c:numFmt formatCode="0%" sourceLinked="1"/>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11544"/>
        <c:crosses val="autoZero"/>
        <c:crossBetween val="between"/>
      </c:valAx>
    </c:plotArea>
    <c:legend>
      <c:legendPos val="b"/>
      <c:layout>
        <c:manualLayout>
          <c:xMode val="edge"/>
          <c:yMode val="edge"/>
          <c:x val="0.1209864938255065"/>
          <c:y val="0.14458127577396232"/>
          <c:w val="0.39542356980150523"/>
          <c:h val="5.4442512014044424E-2"/>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4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legend>
    <c:plotVisOnly val="1"/>
    <c:dispBlanksAs val="gap"/>
    <c:showDLblsOverMax val="0"/>
    <c:extLst/>
  </c:chart>
  <c:spPr>
    <a:solidFill>
      <a:schemeClr val="bg1"/>
    </a:solidFill>
    <a:ln w="9525" cap="flat" cmpd="sng" algn="ctr">
      <a:noFill/>
      <a:round/>
    </a:ln>
    <a:effectLst/>
  </c:spPr>
  <c:txPr>
    <a:bodyPr/>
    <a:lstStyle/>
    <a:p>
      <a:pPr>
        <a:defRPr>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orientation="landscape"/>
  </c:printSettings>
  <c:userShapes r:id="rId1"/>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60133718492289"/>
          <c:y val="7.621917808219178E-2"/>
          <c:w val="0.87771443880165867"/>
          <c:h val="0.77374350124042712"/>
        </c:manualLayout>
      </c:layout>
      <c:barChart>
        <c:barDir val="col"/>
        <c:grouping val="clustered"/>
        <c:varyColors val="0"/>
        <c:ser>
          <c:idx val="2"/>
          <c:order val="0"/>
          <c:spPr>
            <a:solidFill>
              <a:schemeClr val="accent3"/>
            </a:solidFill>
            <a:ln>
              <a:noFill/>
            </a:ln>
            <a:effectLst/>
          </c:spPr>
          <c:invertIfNegative val="0"/>
          <c:dPt>
            <c:idx val="0"/>
            <c:invertIfNegative val="0"/>
            <c:bubble3D val="0"/>
            <c:spPr>
              <a:solidFill>
                <a:schemeClr val="accent1">
                  <a:lumMod val="75000"/>
                </a:schemeClr>
              </a:solidFill>
              <a:ln>
                <a:noFill/>
              </a:ln>
              <a:effectLst/>
            </c:spPr>
            <c:extLst>
              <c:ext xmlns:c16="http://schemas.microsoft.com/office/drawing/2014/chart" uri="{C3380CC4-5D6E-409C-BE32-E72D297353CC}">
                <c16:uniqueId val="{00000001-81AA-4138-AE1A-1359017D0DD5}"/>
              </c:ext>
            </c:extLst>
          </c:dPt>
          <c:dPt>
            <c:idx val="1"/>
            <c:invertIfNegative val="0"/>
            <c:bubble3D val="0"/>
            <c:spPr>
              <a:solidFill>
                <a:srgbClr val="C00000"/>
              </a:solidFill>
              <a:ln>
                <a:noFill/>
              </a:ln>
              <a:effectLst/>
            </c:spPr>
            <c:extLst>
              <c:ext xmlns:c16="http://schemas.microsoft.com/office/drawing/2014/chart" uri="{C3380CC4-5D6E-409C-BE32-E72D297353CC}">
                <c16:uniqueId val="{00000003-81AA-4138-AE1A-1359017D0DD5}"/>
              </c:ext>
            </c:extLst>
          </c:dPt>
          <c:dPt>
            <c:idx val="3"/>
            <c:invertIfNegative val="0"/>
            <c:bubble3D val="0"/>
            <c:spPr>
              <a:solidFill>
                <a:srgbClr val="7030A0"/>
              </a:solidFill>
              <a:ln>
                <a:noFill/>
              </a:ln>
              <a:effectLst/>
            </c:spPr>
            <c:extLst>
              <c:ext xmlns:c16="http://schemas.microsoft.com/office/drawing/2014/chart" uri="{C3380CC4-5D6E-409C-BE32-E72D297353CC}">
                <c16:uniqueId val="{00000005-81AA-4138-AE1A-1359017D0DD5}"/>
              </c:ext>
            </c:extLst>
          </c:dPt>
          <c:dPt>
            <c:idx val="4"/>
            <c:invertIfNegative val="0"/>
            <c:bubble3D val="0"/>
            <c:spPr>
              <a:solidFill>
                <a:schemeClr val="accent4"/>
              </a:solidFill>
              <a:ln>
                <a:noFill/>
              </a:ln>
              <a:effectLst/>
            </c:spPr>
            <c:extLst>
              <c:ext xmlns:c16="http://schemas.microsoft.com/office/drawing/2014/chart" uri="{C3380CC4-5D6E-409C-BE32-E72D297353CC}">
                <c16:uniqueId val="{00000007-81AA-4138-AE1A-1359017D0DD5}"/>
              </c:ext>
            </c:extLst>
          </c:dPt>
          <c:dPt>
            <c:idx val="5"/>
            <c:invertIfNegative val="0"/>
            <c:bubble3D val="0"/>
            <c:spPr>
              <a:solidFill>
                <a:schemeClr val="accent5"/>
              </a:solidFill>
              <a:ln>
                <a:noFill/>
              </a:ln>
              <a:effectLst/>
            </c:spPr>
            <c:extLst>
              <c:ext xmlns:c16="http://schemas.microsoft.com/office/drawing/2014/chart" uri="{C3380CC4-5D6E-409C-BE32-E72D297353CC}">
                <c16:uniqueId val="{00000009-81AA-4138-AE1A-1359017D0DD5}"/>
              </c:ext>
            </c:extLst>
          </c:dPt>
          <c:dPt>
            <c:idx val="6"/>
            <c:invertIfNegative val="0"/>
            <c:bubble3D val="0"/>
            <c:spPr>
              <a:solidFill>
                <a:schemeClr val="accent4">
                  <a:lumMod val="75000"/>
                </a:schemeClr>
              </a:solidFill>
              <a:ln>
                <a:noFill/>
              </a:ln>
              <a:effectLst/>
            </c:spPr>
            <c:extLst>
              <c:ext xmlns:c16="http://schemas.microsoft.com/office/drawing/2014/chart" uri="{C3380CC4-5D6E-409C-BE32-E72D297353CC}">
                <c16:uniqueId val="{0000000B-81AA-4138-AE1A-1359017D0DD5}"/>
              </c:ext>
            </c:extLst>
          </c:dPt>
          <c:dPt>
            <c:idx val="7"/>
            <c:invertIfNegative val="0"/>
            <c:bubble3D val="0"/>
            <c:spPr>
              <a:solidFill>
                <a:schemeClr val="accent6"/>
              </a:solidFill>
              <a:ln>
                <a:noFill/>
              </a:ln>
              <a:effectLst/>
            </c:spPr>
            <c:extLst>
              <c:ext xmlns:c16="http://schemas.microsoft.com/office/drawing/2014/chart" uri="{C3380CC4-5D6E-409C-BE32-E72D297353CC}">
                <c16:uniqueId val="{0000000D-81AA-4138-AE1A-1359017D0DD5}"/>
              </c:ext>
            </c:extLst>
          </c:dPt>
          <c:cat>
            <c:strRef>
              <c:f>'data-F1.12.'!$B$2:$B$9</c:f>
              <c:strCache>
                <c:ptCount val="8"/>
                <c:pt idx="0">
                  <c:v>Europe</c:v>
                </c:pt>
                <c:pt idx="1">
                  <c:v>East Asia</c:v>
                </c:pt>
                <c:pt idx="2">
                  <c:v>South &amp; South-East Asia</c:v>
                </c:pt>
                <c:pt idx="3">
                  <c:v>North America</c:v>
                </c:pt>
                <c:pt idx="4">
                  <c:v>Sub-Saharan Africa</c:v>
                </c:pt>
                <c:pt idx="5">
                  <c:v>MENA</c:v>
                </c:pt>
                <c:pt idx="6">
                  <c:v>Latin America</c:v>
                </c:pt>
                <c:pt idx="7">
                  <c:v>Russia &amp; Central Asia</c:v>
                </c:pt>
              </c:strCache>
            </c:strRef>
          </c:cat>
          <c:val>
            <c:numRef>
              <c:f>'data-F1.12.'!$C$2:$C$9</c:f>
              <c:numCache>
                <c:formatCode>0%</c:formatCode>
                <c:ptCount val="8"/>
                <c:pt idx="0">
                  <c:v>0.25159999999999999</c:v>
                </c:pt>
                <c:pt idx="1">
                  <c:v>0.30049999999999999</c:v>
                </c:pt>
                <c:pt idx="2">
                  <c:v>0.34340000000000004</c:v>
                </c:pt>
                <c:pt idx="3">
                  <c:v>0.35270000000000001</c:v>
                </c:pt>
                <c:pt idx="4">
                  <c:v>0.37709999999999999</c:v>
                </c:pt>
                <c:pt idx="5">
                  <c:v>0.44470000000000004</c:v>
                </c:pt>
                <c:pt idx="6">
                  <c:v>0.45630000000000004</c:v>
                </c:pt>
                <c:pt idx="7">
                  <c:v>0.45930000000000004</c:v>
                </c:pt>
              </c:numCache>
            </c:numRef>
          </c:val>
          <c:extLst>
            <c:ext xmlns:c16="http://schemas.microsoft.com/office/drawing/2014/chart" uri="{C3380CC4-5D6E-409C-BE32-E72D297353CC}">
              <c16:uniqueId val="{0000000E-81AA-4138-AE1A-1359017D0DD5}"/>
            </c:ext>
          </c:extLst>
        </c:ser>
        <c:dLbls>
          <c:showLegendKey val="0"/>
          <c:showVal val="0"/>
          <c:showCatName val="0"/>
          <c:showSerName val="0"/>
          <c:showPercent val="0"/>
          <c:showBubbleSize val="0"/>
        </c:dLbls>
        <c:gapWidth val="219"/>
        <c:overlap val="-27"/>
        <c:axId val="487907624"/>
        <c:axId val="487908016"/>
      </c:barChart>
      <c:catAx>
        <c:axId val="487907624"/>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8016"/>
        <c:crosses val="autoZero"/>
        <c:auto val="1"/>
        <c:lblAlgn val="ctr"/>
        <c:lblOffset val="100"/>
        <c:noMultiLvlLbl val="0"/>
      </c:catAx>
      <c:valAx>
        <c:axId val="487908016"/>
        <c:scaling>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r>
                  <a:rPr lang="fr-FR" sz="1400" b="1" i="0" baseline="0">
                    <a:effectLst/>
                  </a:rPr>
                  <a:t>Share of total wealth (%)</a:t>
                </a:r>
              </a:p>
            </c:rich>
          </c:tx>
          <c:overlay val="0"/>
          <c:spPr>
            <a:noFill/>
            <a:ln>
              <a:noFill/>
            </a:ln>
            <a:effectLst/>
          </c:spPr>
          <c:txPr>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title>
        <c:numFmt formatCode="0%" sourceLinked="1"/>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76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userShapes r:id="rId3"/>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2292911056236314"/>
          <c:y val="9.0164835164835158E-2"/>
          <c:w val="0.86079870008852444"/>
          <c:h val="0.5727323267283897"/>
        </c:manualLayout>
      </c:layout>
      <c:barChart>
        <c:barDir val="col"/>
        <c:grouping val="clustered"/>
        <c:varyColors val="0"/>
        <c:ser>
          <c:idx val="2"/>
          <c:order val="0"/>
          <c:tx>
            <c:strRef>
              <c:f>'data-F1.13'!$C$1</c:f>
              <c:strCache>
                <c:ptCount val="1"/>
                <c:pt idx="0">
                  <c:v>T10B50</c:v>
                </c:pt>
              </c:strCache>
            </c:strRef>
          </c:tx>
          <c:spPr>
            <a:solidFill>
              <a:schemeClr val="accent3"/>
            </a:solidFill>
            <a:ln>
              <a:noFill/>
            </a:ln>
            <a:effectLst/>
          </c:spPr>
          <c:invertIfNegative val="0"/>
          <c:dPt>
            <c:idx val="0"/>
            <c:invertIfNegative val="0"/>
            <c:bubble3D val="0"/>
            <c:spPr>
              <a:solidFill>
                <a:schemeClr val="accent1">
                  <a:lumMod val="75000"/>
                </a:schemeClr>
              </a:solidFill>
              <a:ln>
                <a:noFill/>
              </a:ln>
              <a:effectLst/>
            </c:spPr>
            <c:extLst>
              <c:ext xmlns:c16="http://schemas.microsoft.com/office/drawing/2014/chart" uri="{C3380CC4-5D6E-409C-BE32-E72D297353CC}">
                <c16:uniqueId val="{00000001-75AC-4E69-B025-A738F46DC322}"/>
              </c:ext>
            </c:extLst>
          </c:dPt>
          <c:dPt>
            <c:idx val="1"/>
            <c:invertIfNegative val="0"/>
            <c:bubble3D val="0"/>
            <c:spPr>
              <a:solidFill>
                <a:srgbClr val="C00000"/>
              </a:solidFill>
              <a:ln>
                <a:noFill/>
              </a:ln>
              <a:effectLst/>
            </c:spPr>
            <c:extLst>
              <c:ext xmlns:c16="http://schemas.microsoft.com/office/drawing/2014/chart" uri="{C3380CC4-5D6E-409C-BE32-E72D297353CC}">
                <c16:uniqueId val="{00000003-75AC-4E69-B025-A738F46DC322}"/>
              </c:ext>
            </c:extLst>
          </c:dPt>
          <c:dPt>
            <c:idx val="3"/>
            <c:invertIfNegative val="0"/>
            <c:bubble3D val="0"/>
            <c:spPr>
              <a:solidFill>
                <a:srgbClr val="7030A0"/>
              </a:solidFill>
              <a:ln>
                <a:noFill/>
              </a:ln>
              <a:effectLst/>
            </c:spPr>
            <c:extLst>
              <c:ext xmlns:c16="http://schemas.microsoft.com/office/drawing/2014/chart" uri="{C3380CC4-5D6E-409C-BE32-E72D297353CC}">
                <c16:uniqueId val="{00000005-75AC-4E69-B025-A738F46DC322}"/>
              </c:ext>
            </c:extLst>
          </c:dPt>
          <c:dPt>
            <c:idx val="4"/>
            <c:invertIfNegative val="0"/>
            <c:bubble3D val="0"/>
            <c:spPr>
              <a:solidFill>
                <a:schemeClr val="accent4"/>
              </a:solidFill>
              <a:ln>
                <a:noFill/>
              </a:ln>
              <a:effectLst/>
            </c:spPr>
            <c:extLst>
              <c:ext xmlns:c16="http://schemas.microsoft.com/office/drawing/2014/chart" uri="{C3380CC4-5D6E-409C-BE32-E72D297353CC}">
                <c16:uniqueId val="{00000007-75AC-4E69-B025-A738F46DC322}"/>
              </c:ext>
            </c:extLst>
          </c:dPt>
          <c:dPt>
            <c:idx val="5"/>
            <c:invertIfNegative val="0"/>
            <c:bubble3D val="0"/>
            <c:spPr>
              <a:solidFill>
                <a:schemeClr val="accent5"/>
              </a:solidFill>
              <a:ln>
                <a:noFill/>
              </a:ln>
              <a:effectLst/>
            </c:spPr>
            <c:extLst>
              <c:ext xmlns:c16="http://schemas.microsoft.com/office/drawing/2014/chart" uri="{C3380CC4-5D6E-409C-BE32-E72D297353CC}">
                <c16:uniqueId val="{00000009-75AC-4E69-B025-A738F46DC322}"/>
              </c:ext>
            </c:extLst>
          </c:dPt>
          <c:dPt>
            <c:idx val="6"/>
            <c:invertIfNegative val="0"/>
            <c:bubble3D val="0"/>
            <c:spPr>
              <a:solidFill>
                <a:schemeClr val="accent4">
                  <a:lumMod val="75000"/>
                </a:schemeClr>
              </a:solidFill>
              <a:ln>
                <a:noFill/>
              </a:ln>
              <a:effectLst/>
            </c:spPr>
            <c:extLst>
              <c:ext xmlns:c16="http://schemas.microsoft.com/office/drawing/2014/chart" uri="{C3380CC4-5D6E-409C-BE32-E72D297353CC}">
                <c16:uniqueId val="{0000000B-75AC-4E69-B025-A738F46DC322}"/>
              </c:ext>
            </c:extLst>
          </c:dPt>
          <c:dPt>
            <c:idx val="7"/>
            <c:invertIfNegative val="0"/>
            <c:bubble3D val="0"/>
            <c:spPr>
              <a:solidFill>
                <a:schemeClr val="accent6"/>
              </a:solidFill>
              <a:ln>
                <a:noFill/>
              </a:ln>
              <a:effectLst/>
            </c:spPr>
            <c:extLst>
              <c:ext xmlns:c16="http://schemas.microsoft.com/office/drawing/2014/chart" uri="{C3380CC4-5D6E-409C-BE32-E72D297353CC}">
                <c16:uniqueId val="{0000000D-75AC-4E69-B025-A738F46DC322}"/>
              </c:ext>
            </c:extLst>
          </c:dPt>
          <c:cat>
            <c:strRef>
              <c:f>'data-F1.13'!$A$2:$A$9</c:f>
              <c:strCache>
                <c:ptCount val="8"/>
                <c:pt idx="0">
                  <c:v>Europe</c:v>
                </c:pt>
                <c:pt idx="1">
                  <c:v>East Asia</c:v>
                </c:pt>
                <c:pt idx="2">
                  <c:v>South &amp; South-East Asia</c:v>
                </c:pt>
                <c:pt idx="3">
                  <c:v>Russia &amp; Central Asia</c:v>
                </c:pt>
                <c:pt idx="4">
                  <c:v>North America</c:v>
                </c:pt>
                <c:pt idx="5">
                  <c:v>MENA</c:v>
                </c:pt>
                <c:pt idx="6">
                  <c:v>Sub-Saharan Africa</c:v>
                </c:pt>
                <c:pt idx="7">
                  <c:v>Latin America</c:v>
                </c:pt>
              </c:strCache>
            </c:strRef>
          </c:cat>
          <c:val>
            <c:numRef>
              <c:f>'data-F1.13'!$C$2:$C$9</c:f>
              <c:numCache>
                <c:formatCode>General</c:formatCode>
                <c:ptCount val="8"/>
                <c:pt idx="0">
                  <c:v>66.80364990234375</c:v>
                </c:pt>
                <c:pt idx="1">
                  <c:v>70.58282470703125</c:v>
                </c:pt>
                <c:pt idx="2">
                  <c:v>71.581741333007812</c:v>
                </c:pt>
                <c:pt idx="3">
                  <c:v>127.61324310302734</c:v>
                </c:pt>
                <c:pt idx="4">
                  <c:v>197.41572570800781</c:v>
                </c:pt>
                <c:pt idx="5">
                  <c:v>306.44000244140625</c:v>
                </c:pt>
                <c:pt idx="6">
                  <c:v>351.63461303710938</c:v>
                </c:pt>
                <c:pt idx="7">
                  <c:v>630.901611328125</c:v>
                </c:pt>
              </c:numCache>
            </c:numRef>
          </c:val>
          <c:extLst>
            <c:ext xmlns:c16="http://schemas.microsoft.com/office/drawing/2014/chart" uri="{C3380CC4-5D6E-409C-BE32-E72D297353CC}">
              <c16:uniqueId val="{0000000E-75AC-4E69-B025-A738F46DC322}"/>
            </c:ext>
          </c:extLst>
        </c:ser>
        <c:dLbls>
          <c:showLegendKey val="0"/>
          <c:showVal val="0"/>
          <c:showCatName val="0"/>
          <c:showSerName val="0"/>
          <c:showPercent val="0"/>
          <c:showBubbleSize val="0"/>
        </c:dLbls>
        <c:gapWidth val="219"/>
        <c:overlap val="-27"/>
        <c:axId val="487907624"/>
        <c:axId val="487908016"/>
      </c:barChart>
      <c:catAx>
        <c:axId val="487907624"/>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8016"/>
        <c:crosses val="autoZero"/>
        <c:auto val="1"/>
        <c:lblAlgn val="ctr"/>
        <c:lblOffset val="100"/>
        <c:noMultiLvlLbl val="0"/>
      </c:catAx>
      <c:valAx>
        <c:axId val="487908016"/>
        <c:scaling>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r>
                  <a:rPr lang="fr-FR" sz="1400" b="1" i="0" baseline="0">
                    <a:effectLst/>
                  </a:rPr>
                  <a:t>Avg. wealth of the top 10% / avg. wealth of the bottom 50%</a:t>
                </a:r>
                <a:endParaRPr lang="fr-FR" sz="1400">
                  <a:effectLst/>
                </a:endParaRPr>
              </a:p>
            </c:rich>
          </c:tx>
          <c:overlay val="0"/>
          <c:spPr>
            <a:noFill/>
            <a:ln>
              <a:noFill/>
            </a:ln>
            <a:effectLst/>
          </c:spPr>
          <c:txPr>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title>
        <c:numFmt formatCode="General" sourceLinked="1"/>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76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userShapes r:id="rId3"/>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8.5137817172186062E-2"/>
          <c:y val="2.8423772609819122E-2"/>
          <c:w val="0.89075397277231338"/>
          <c:h val="0.67792082892623495"/>
        </c:manualLayout>
      </c:layout>
      <c:areaChart>
        <c:grouping val="stacked"/>
        <c:varyColors val="0"/>
        <c:ser>
          <c:idx val="1"/>
          <c:order val="0"/>
          <c:tx>
            <c:strRef>
              <c:f>'data-F1.15'!$C$2</c:f>
              <c:strCache>
                <c:ptCount val="1"/>
                <c:pt idx="0">
                  <c:v>North America</c:v>
                </c:pt>
              </c:strCache>
            </c:strRef>
          </c:tx>
          <c:spPr>
            <a:solidFill>
              <a:srgbClr val="FFFF00"/>
            </a:solidFill>
            <a:ln>
              <a:noFill/>
            </a:ln>
            <a:effectLst/>
          </c:spPr>
          <c:cat>
            <c:numRef>
              <c:f>'data-F1.15'!$B$3:$B$202</c:f>
              <c:numCache>
                <c:formatCode>0</c:formatCode>
                <c:ptCount val="200"/>
                <c:pt idx="2">
                  <c:v>10</c:v>
                </c:pt>
                <c:pt idx="3">
                  <c:v>10</c:v>
                </c:pt>
                <c:pt idx="4">
                  <c:v>10</c:v>
                </c:pt>
                <c:pt idx="5">
                  <c:v>10</c:v>
                </c:pt>
                <c:pt idx="6">
                  <c:v>10</c:v>
                </c:pt>
                <c:pt idx="7">
                  <c:v>10</c:v>
                </c:pt>
                <c:pt idx="8">
                  <c:v>10</c:v>
                </c:pt>
                <c:pt idx="9">
                  <c:v>10</c:v>
                </c:pt>
                <c:pt idx="10">
                  <c:v>10</c:v>
                </c:pt>
                <c:pt idx="11">
                  <c:v>10</c:v>
                </c:pt>
                <c:pt idx="12">
                  <c:v>10</c:v>
                </c:pt>
                <c:pt idx="13">
                  <c:v>10</c:v>
                </c:pt>
                <c:pt idx="14">
                  <c:v>10</c:v>
                </c:pt>
                <c:pt idx="15">
                  <c:v>10</c:v>
                </c:pt>
                <c:pt idx="16">
                  <c:v>10</c:v>
                </c:pt>
                <c:pt idx="17">
                  <c:v>20</c:v>
                </c:pt>
                <c:pt idx="18">
                  <c:v>20</c:v>
                </c:pt>
                <c:pt idx="19">
                  <c:v>20</c:v>
                </c:pt>
                <c:pt idx="20">
                  <c:v>20</c:v>
                </c:pt>
                <c:pt idx="21">
                  <c:v>20</c:v>
                </c:pt>
                <c:pt idx="22">
                  <c:v>20</c:v>
                </c:pt>
                <c:pt idx="23">
                  <c:v>20</c:v>
                </c:pt>
                <c:pt idx="24">
                  <c:v>30</c:v>
                </c:pt>
                <c:pt idx="25">
                  <c:v>30</c:v>
                </c:pt>
                <c:pt idx="26">
                  <c:v>30</c:v>
                </c:pt>
                <c:pt idx="27">
                  <c:v>30</c:v>
                </c:pt>
                <c:pt idx="28">
                  <c:v>30</c:v>
                </c:pt>
                <c:pt idx="29">
                  <c:v>40</c:v>
                </c:pt>
                <c:pt idx="30">
                  <c:v>40</c:v>
                </c:pt>
                <c:pt idx="31">
                  <c:v>40</c:v>
                </c:pt>
                <c:pt idx="32">
                  <c:v>50</c:v>
                </c:pt>
                <c:pt idx="33">
                  <c:v>50</c:v>
                </c:pt>
                <c:pt idx="34">
                  <c:v>50</c:v>
                </c:pt>
                <c:pt idx="35">
                  <c:v>60</c:v>
                </c:pt>
                <c:pt idx="36">
                  <c:v>60</c:v>
                </c:pt>
                <c:pt idx="37">
                  <c:v>70</c:v>
                </c:pt>
                <c:pt idx="38">
                  <c:v>70</c:v>
                </c:pt>
                <c:pt idx="39">
                  <c:v>80</c:v>
                </c:pt>
                <c:pt idx="40">
                  <c:v>80</c:v>
                </c:pt>
                <c:pt idx="41">
                  <c:v>90</c:v>
                </c:pt>
                <c:pt idx="42">
                  <c:v>100</c:v>
                </c:pt>
                <c:pt idx="43">
                  <c:v>100</c:v>
                </c:pt>
                <c:pt idx="44">
                  <c:v>110</c:v>
                </c:pt>
                <c:pt idx="45">
                  <c:v>120</c:v>
                </c:pt>
                <c:pt idx="46">
                  <c:v>130</c:v>
                </c:pt>
                <c:pt idx="47">
                  <c:v>140</c:v>
                </c:pt>
                <c:pt idx="48">
                  <c:v>150</c:v>
                </c:pt>
                <c:pt idx="49">
                  <c:v>160</c:v>
                </c:pt>
                <c:pt idx="50">
                  <c:v>170</c:v>
                </c:pt>
                <c:pt idx="51">
                  <c:v>180</c:v>
                </c:pt>
                <c:pt idx="52">
                  <c:v>200</c:v>
                </c:pt>
                <c:pt idx="53">
                  <c:v>200</c:v>
                </c:pt>
                <c:pt idx="54">
                  <c:v>250</c:v>
                </c:pt>
                <c:pt idx="55">
                  <c:v>250</c:v>
                </c:pt>
                <c:pt idx="56">
                  <c:v>250</c:v>
                </c:pt>
                <c:pt idx="57">
                  <c:v>300</c:v>
                </c:pt>
                <c:pt idx="58">
                  <c:v>300</c:v>
                </c:pt>
                <c:pt idx="59">
                  <c:v>350</c:v>
                </c:pt>
                <c:pt idx="60">
                  <c:v>350</c:v>
                </c:pt>
                <c:pt idx="61">
                  <c:v>400</c:v>
                </c:pt>
                <c:pt idx="62">
                  <c:v>400</c:v>
                </c:pt>
                <c:pt idx="63">
                  <c:v>450</c:v>
                </c:pt>
                <c:pt idx="64">
                  <c:v>500</c:v>
                </c:pt>
                <c:pt idx="65">
                  <c:v>500</c:v>
                </c:pt>
                <c:pt idx="66">
                  <c:v>550</c:v>
                </c:pt>
                <c:pt idx="67">
                  <c:v>600</c:v>
                </c:pt>
                <c:pt idx="68">
                  <c:v>650</c:v>
                </c:pt>
                <c:pt idx="69">
                  <c:v>700</c:v>
                </c:pt>
                <c:pt idx="70">
                  <c:v>750</c:v>
                </c:pt>
                <c:pt idx="71">
                  <c:v>800</c:v>
                </c:pt>
                <c:pt idx="72">
                  <c:v>850</c:v>
                </c:pt>
                <c:pt idx="73">
                  <c:v>900</c:v>
                </c:pt>
                <c:pt idx="74">
                  <c:v>1000</c:v>
                </c:pt>
                <c:pt idx="75">
                  <c:v>1100</c:v>
                </c:pt>
                <c:pt idx="76">
                  <c:v>1200</c:v>
                </c:pt>
                <c:pt idx="77">
                  <c:v>1200</c:v>
                </c:pt>
                <c:pt idx="78">
                  <c:v>1300</c:v>
                </c:pt>
                <c:pt idx="79">
                  <c:v>1400</c:v>
                </c:pt>
                <c:pt idx="80">
                  <c:v>1500</c:v>
                </c:pt>
                <c:pt idx="81">
                  <c:v>1700</c:v>
                </c:pt>
                <c:pt idx="82">
                  <c:v>1800</c:v>
                </c:pt>
                <c:pt idx="83">
                  <c:v>1900</c:v>
                </c:pt>
                <c:pt idx="84">
                  <c:v>2000</c:v>
                </c:pt>
                <c:pt idx="85">
                  <c:v>2000</c:v>
                </c:pt>
                <c:pt idx="86">
                  <c:v>2500</c:v>
                </c:pt>
                <c:pt idx="87">
                  <c:v>2500</c:v>
                </c:pt>
                <c:pt idx="88">
                  <c:v>3000</c:v>
                </c:pt>
                <c:pt idx="89">
                  <c:v>3000</c:v>
                </c:pt>
                <c:pt idx="90">
                  <c:v>3000</c:v>
                </c:pt>
                <c:pt idx="91">
                  <c:v>3500</c:v>
                </c:pt>
                <c:pt idx="92">
                  <c:v>3500</c:v>
                </c:pt>
                <c:pt idx="93">
                  <c:v>4000</c:v>
                </c:pt>
                <c:pt idx="94">
                  <c:v>4500</c:v>
                </c:pt>
                <c:pt idx="95">
                  <c:v>4500</c:v>
                </c:pt>
                <c:pt idx="96">
                  <c:v>5000</c:v>
                </c:pt>
                <c:pt idx="97">
                  <c:v>5500</c:v>
                </c:pt>
                <c:pt idx="98">
                  <c:v>5500</c:v>
                </c:pt>
                <c:pt idx="99">
                  <c:v>6000</c:v>
                </c:pt>
                <c:pt idx="100">
                  <c:v>6500</c:v>
                </c:pt>
                <c:pt idx="101">
                  <c:v>7000</c:v>
                </c:pt>
                <c:pt idx="102">
                  <c:v>7500</c:v>
                </c:pt>
                <c:pt idx="103">
                  <c:v>8000</c:v>
                </c:pt>
                <c:pt idx="104">
                  <c:v>9000</c:v>
                </c:pt>
                <c:pt idx="105">
                  <c:v>9500</c:v>
                </c:pt>
                <c:pt idx="106">
                  <c:v>10000</c:v>
                </c:pt>
                <c:pt idx="107">
                  <c:v>10000</c:v>
                </c:pt>
                <c:pt idx="108">
                  <c:v>10000</c:v>
                </c:pt>
                <c:pt idx="109">
                  <c:v>15000</c:v>
                </c:pt>
                <c:pt idx="110">
                  <c:v>15000</c:v>
                </c:pt>
                <c:pt idx="111">
                  <c:v>15000</c:v>
                </c:pt>
                <c:pt idx="112">
                  <c:v>15000</c:v>
                </c:pt>
                <c:pt idx="113">
                  <c:v>15000</c:v>
                </c:pt>
                <c:pt idx="114">
                  <c:v>20000</c:v>
                </c:pt>
                <c:pt idx="115">
                  <c:v>20000</c:v>
                </c:pt>
                <c:pt idx="116">
                  <c:v>20000</c:v>
                </c:pt>
                <c:pt idx="117">
                  <c:v>25000</c:v>
                </c:pt>
                <c:pt idx="118">
                  <c:v>25000</c:v>
                </c:pt>
                <c:pt idx="119">
                  <c:v>25000</c:v>
                </c:pt>
                <c:pt idx="120">
                  <c:v>30000</c:v>
                </c:pt>
                <c:pt idx="121">
                  <c:v>30000</c:v>
                </c:pt>
                <c:pt idx="122">
                  <c:v>35000</c:v>
                </c:pt>
                <c:pt idx="123">
                  <c:v>35000</c:v>
                </c:pt>
                <c:pt idx="124">
                  <c:v>40000</c:v>
                </c:pt>
                <c:pt idx="125">
                  <c:v>40000</c:v>
                </c:pt>
                <c:pt idx="126">
                  <c:v>45000</c:v>
                </c:pt>
                <c:pt idx="127">
                  <c:v>45000</c:v>
                </c:pt>
                <c:pt idx="128">
                  <c:v>50000</c:v>
                </c:pt>
                <c:pt idx="129">
                  <c:v>55000</c:v>
                </c:pt>
                <c:pt idx="130">
                  <c:v>60000</c:v>
                </c:pt>
                <c:pt idx="131">
                  <c:v>65000</c:v>
                </c:pt>
                <c:pt idx="132">
                  <c:v>70000</c:v>
                </c:pt>
                <c:pt idx="133">
                  <c:v>75000</c:v>
                </c:pt>
                <c:pt idx="134">
                  <c:v>80000</c:v>
                </c:pt>
                <c:pt idx="135">
                  <c:v>85000</c:v>
                </c:pt>
                <c:pt idx="136">
                  <c:v>90000</c:v>
                </c:pt>
                <c:pt idx="137">
                  <c:v>95000</c:v>
                </c:pt>
                <c:pt idx="138">
                  <c:v>100000</c:v>
                </c:pt>
                <c:pt idx="139">
                  <c:v>100000</c:v>
                </c:pt>
                <c:pt idx="140">
                  <c:v>100000</c:v>
                </c:pt>
                <c:pt idx="141">
                  <c:v>150000</c:v>
                </c:pt>
                <c:pt idx="142">
                  <c:v>150000</c:v>
                </c:pt>
                <c:pt idx="143">
                  <c:v>150000</c:v>
                </c:pt>
                <c:pt idx="144">
                  <c:v>150000</c:v>
                </c:pt>
                <c:pt idx="145">
                  <c:v>200000</c:v>
                </c:pt>
                <c:pt idx="146">
                  <c:v>200000</c:v>
                </c:pt>
                <c:pt idx="147">
                  <c:v>200000</c:v>
                </c:pt>
                <c:pt idx="148">
                  <c:v>200000</c:v>
                </c:pt>
                <c:pt idx="149">
                  <c:v>250000</c:v>
                </c:pt>
                <c:pt idx="150">
                  <c:v>250000</c:v>
                </c:pt>
                <c:pt idx="151">
                  <c:v>250000</c:v>
                </c:pt>
                <c:pt idx="152">
                  <c:v>300000</c:v>
                </c:pt>
                <c:pt idx="153">
                  <c:v>300000</c:v>
                </c:pt>
                <c:pt idx="154">
                  <c:v>350000</c:v>
                </c:pt>
                <c:pt idx="155">
                  <c:v>350000</c:v>
                </c:pt>
                <c:pt idx="156">
                  <c:v>400000</c:v>
                </c:pt>
                <c:pt idx="157">
                  <c:v>400000</c:v>
                </c:pt>
                <c:pt idx="158">
                  <c:v>450000</c:v>
                </c:pt>
                <c:pt idx="159">
                  <c:v>500000</c:v>
                </c:pt>
                <c:pt idx="160">
                  <c:v>500000</c:v>
                </c:pt>
                <c:pt idx="161">
                  <c:v>550000</c:v>
                </c:pt>
                <c:pt idx="162">
                  <c:v>600000</c:v>
                </c:pt>
                <c:pt idx="163">
                  <c:v>650000</c:v>
                </c:pt>
                <c:pt idx="164">
                  <c:v>700000</c:v>
                </c:pt>
                <c:pt idx="165">
                  <c:v>750000</c:v>
                </c:pt>
                <c:pt idx="166">
                  <c:v>800000</c:v>
                </c:pt>
                <c:pt idx="167">
                  <c:v>850000</c:v>
                </c:pt>
                <c:pt idx="168">
                  <c:v>950000</c:v>
                </c:pt>
                <c:pt idx="169">
                  <c:v>1000000</c:v>
                </c:pt>
                <c:pt idx="170">
                  <c:v>1000000</c:v>
                </c:pt>
                <c:pt idx="171">
                  <c:v>1000000</c:v>
                </c:pt>
                <c:pt idx="172">
                  <c:v>1500000</c:v>
                </c:pt>
                <c:pt idx="173">
                  <c:v>1500000</c:v>
                </c:pt>
                <c:pt idx="174">
                  <c:v>1500000</c:v>
                </c:pt>
                <c:pt idx="175">
                  <c:v>1500000</c:v>
                </c:pt>
                <c:pt idx="176">
                  <c:v>1500000</c:v>
                </c:pt>
                <c:pt idx="177">
                  <c:v>2000000</c:v>
                </c:pt>
                <c:pt idx="178">
                  <c:v>2000000</c:v>
                </c:pt>
                <c:pt idx="179">
                  <c:v>2000000</c:v>
                </c:pt>
                <c:pt idx="180">
                  <c:v>2500000</c:v>
                </c:pt>
                <c:pt idx="181">
                  <c:v>2500000</c:v>
                </c:pt>
                <c:pt idx="182">
                  <c:v>2500000</c:v>
                </c:pt>
                <c:pt idx="183">
                  <c:v>3000000</c:v>
                </c:pt>
                <c:pt idx="184">
                  <c:v>3000000</c:v>
                </c:pt>
                <c:pt idx="185">
                  <c:v>3000000</c:v>
                </c:pt>
                <c:pt idx="186">
                  <c:v>3500000</c:v>
                </c:pt>
                <c:pt idx="187">
                  <c:v>3500000</c:v>
                </c:pt>
                <c:pt idx="188">
                  <c:v>4000000</c:v>
                </c:pt>
                <c:pt idx="189">
                  <c:v>4500000</c:v>
                </c:pt>
                <c:pt idx="190">
                  <c:v>4500000</c:v>
                </c:pt>
                <c:pt idx="191">
                  <c:v>5000000</c:v>
                </c:pt>
                <c:pt idx="192">
                  <c:v>5500000</c:v>
                </c:pt>
                <c:pt idx="193">
                  <c:v>6000000</c:v>
                </c:pt>
                <c:pt idx="194">
                  <c:v>6000000</c:v>
                </c:pt>
                <c:pt idx="195">
                  <c:v>6500000</c:v>
                </c:pt>
                <c:pt idx="196">
                  <c:v>7000000</c:v>
                </c:pt>
                <c:pt idx="197">
                  <c:v>7500000</c:v>
                </c:pt>
                <c:pt idx="198">
                  <c:v>8500000</c:v>
                </c:pt>
                <c:pt idx="199">
                  <c:v>9000000</c:v>
                </c:pt>
              </c:numCache>
            </c:numRef>
          </c:cat>
          <c:val>
            <c:numRef>
              <c:f>'data-F1.15'!$C$3:$C$202</c:f>
              <c:numCache>
                <c:formatCode>0%</c:formatCode>
                <c:ptCount val="200"/>
                <c:pt idx="0">
                  <c:v>6.0925418931267528E-4</c:v>
                </c:pt>
                <c:pt idx="1">
                  <c:v>6.6485151779367235E-4</c:v>
                </c:pt>
                <c:pt idx="2">
                  <c:v>7.2428062150512297E-4</c:v>
                </c:pt>
                <c:pt idx="3">
                  <c:v>7.880988156208689E-4</c:v>
                </c:pt>
                <c:pt idx="4">
                  <c:v>8.5698938649190657E-4</c:v>
                </c:pt>
                <c:pt idx="5">
                  <c:v>9.3125967652849982E-4</c:v>
                </c:pt>
                <c:pt idx="6">
                  <c:v>1.0113505197166578E-3</c:v>
                </c:pt>
                <c:pt idx="7">
                  <c:v>1.0973972483600053E-3</c:v>
                </c:pt>
                <c:pt idx="8">
                  <c:v>1.1896658679749425E-3</c:v>
                </c:pt>
                <c:pt idx="9">
                  <c:v>1.2881673085002037E-3</c:v>
                </c:pt>
                <c:pt idx="10">
                  <c:v>1.3951760704999923E-3</c:v>
                </c:pt>
                <c:pt idx="11">
                  <c:v>1.5041930596376037E-3</c:v>
                </c:pt>
                <c:pt idx="12">
                  <c:v>1.6088973203599382E-3</c:v>
                </c:pt>
                <c:pt idx="13">
                  <c:v>1.7092891741013537E-3</c:v>
                </c:pt>
                <c:pt idx="14">
                  <c:v>1.805367963881497E-3</c:v>
                </c:pt>
                <c:pt idx="15">
                  <c:v>1.8971340252463631E-3</c:v>
                </c:pt>
                <c:pt idx="16">
                  <c:v>1.9845873581959533E-3</c:v>
                </c:pt>
                <c:pt idx="17">
                  <c:v>2.0677279627302671E-3</c:v>
                </c:pt>
                <c:pt idx="18">
                  <c:v>2.1465558388493048E-3</c:v>
                </c:pt>
                <c:pt idx="19">
                  <c:v>2.2210709865530653E-3</c:v>
                </c:pt>
                <c:pt idx="20">
                  <c:v>2.2946628055877222E-3</c:v>
                </c:pt>
                <c:pt idx="21">
                  <c:v>2.3684632005629095E-3</c:v>
                </c:pt>
                <c:pt idx="22">
                  <c:v>2.4377354499577888E-3</c:v>
                </c:pt>
                <c:pt idx="23">
                  <c:v>2.5024791004436765E-3</c:v>
                </c:pt>
                <c:pt idx="24">
                  <c:v>2.5626943860935229E-3</c:v>
                </c:pt>
                <c:pt idx="25">
                  <c:v>2.6183813069073289E-3</c:v>
                </c:pt>
                <c:pt idx="26">
                  <c:v>2.669961760456955E-3</c:v>
                </c:pt>
                <c:pt idx="27">
                  <c:v>2.7245820654186884E-3</c:v>
                </c:pt>
                <c:pt idx="28">
                  <c:v>2.7744583691236176E-3</c:v>
                </c:pt>
                <c:pt idx="29">
                  <c:v>2.8195906715717425E-3</c:v>
                </c:pt>
                <c:pt idx="30">
                  <c:v>2.8599789727630632E-3</c:v>
                </c:pt>
                <c:pt idx="31">
                  <c:v>2.8956233815675353E-3</c:v>
                </c:pt>
                <c:pt idx="32">
                  <c:v>2.9265236647224449E-3</c:v>
                </c:pt>
                <c:pt idx="33">
                  <c:v>2.9594629473416751E-3</c:v>
                </c:pt>
                <c:pt idx="34">
                  <c:v>2.9886941450487574E-3</c:v>
                </c:pt>
                <c:pt idx="35">
                  <c:v>3.012965776382799E-3</c:v>
                </c:pt>
                <c:pt idx="36">
                  <c:v>3.0342139962577304E-3</c:v>
                </c:pt>
                <c:pt idx="37">
                  <c:v>3.0565160301203112E-3</c:v>
                </c:pt>
                <c:pt idx="38">
                  <c:v>3.0736426608704488E-3</c:v>
                </c:pt>
                <c:pt idx="39">
                  <c:v>3.092697077874068E-3</c:v>
                </c:pt>
                <c:pt idx="40">
                  <c:v>3.107283377160605E-3</c:v>
                </c:pt>
                <c:pt idx="41">
                  <c:v>3.1164788437442002E-3</c:v>
                </c:pt>
                <c:pt idx="42">
                  <c:v>3.1202833572716426E-3</c:v>
                </c:pt>
                <c:pt idx="43">
                  <c:v>3.1186969675379497E-3</c:v>
                </c:pt>
                <c:pt idx="44">
                  <c:v>3.1117196320060081E-3</c:v>
                </c:pt>
                <c:pt idx="45">
                  <c:v>3.0993514492553163E-3</c:v>
                </c:pt>
                <c:pt idx="46">
                  <c:v>3.0815922574060866E-3</c:v>
                </c:pt>
                <c:pt idx="47">
                  <c:v>3.0608565894438026E-3</c:v>
                </c:pt>
                <c:pt idx="48">
                  <c:v>3.0457658459311183E-3</c:v>
                </c:pt>
                <c:pt idx="49">
                  <c:v>3.0279175716310591E-3</c:v>
                </c:pt>
                <c:pt idx="50">
                  <c:v>3.0046782523696284E-3</c:v>
                </c:pt>
                <c:pt idx="51">
                  <c:v>2.9760481923104755E-3</c:v>
                </c:pt>
                <c:pt idx="52">
                  <c:v>2.942027016731756E-3</c:v>
                </c:pt>
                <c:pt idx="53">
                  <c:v>2.9026148953547899E-3</c:v>
                </c:pt>
                <c:pt idx="54">
                  <c:v>2.8578121390175023E-3</c:v>
                </c:pt>
                <c:pt idx="55">
                  <c:v>2.8092445306488805E-3</c:v>
                </c:pt>
                <c:pt idx="56">
                  <c:v>2.7692454689473645E-3</c:v>
                </c:pt>
                <c:pt idx="57">
                  <c:v>2.7244293597531244E-3</c:v>
                </c:pt>
                <c:pt idx="58">
                  <c:v>2.6742226509631267E-3</c:v>
                </c:pt>
                <c:pt idx="59">
                  <c:v>2.6186246854515991E-3</c:v>
                </c:pt>
                <c:pt idx="60">
                  <c:v>2.5576580629456339E-3</c:v>
                </c:pt>
                <c:pt idx="61">
                  <c:v>2.5070681015172554E-3</c:v>
                </c:pt>
                <c:pt idx="62">
                  <c:v>2.4515040308612669E-3</c:v>
                </c:pt>
                <c:pt idx="63">
                  <c:v>2.3905494309458993E-3</c:v>
                </c:pt>
                <c:pt idx="64">
                  <c:v>2.3313027132737998E-3</c:v>
                </c:pt>
                <c:pt idx="65">
                  <c:v>2.2757453705661412E-3</c:v>
                </c:pt>
                <c:pt idx="66">
                  <c:v>2.2147967361213186E-3</c:v>
                </c:pt>
                <c:pt idx="67">
                  <c:v>2.152218229752252E-3</c:v>
                </c:pt>
                <c:pt idx="68">
                  <c:v>2.0963977042917415E-3</c:v>
                </c:pt>
                <c:pt idx="69">
                  <c:v>2.0364850802971567E-3</c:v>
                </c:pt>
                <c:pt idx="70">
                  <c:v>1.9799015207894819E-3</c:v>
                </c:pt>
                <c:pt idx="71">
                  <c:v>1.9255649068286348E-3</c:v>
                </c:pt>
                <c:pt idx="72">
                  <c:v>1.8762332017909045E-3</c:v>
                </c:pt>
                <c:pt idx="73">
                  <c:v>1.8293261767474926E-3</c:v>
                </c:pt>
                <c:pt idx="74">
                  <c:v>1.7849200979298016E-3</c:v>
                </c:pt>
                <c:pt idx="75">
                  <c:v>1.7483331282703613E-3</c:v>
                </c:pt>
                <c:pt idx="76">
                  <c:v>1.7197264695618416E-3</c:v>
                </c:pt>
                <c:pt idx="77">
                  <c:v>1.6984865633134945E-3</c:v>
                </c:pt>
                <c:pt idx="78">
                  <c:v>1.6828022840884975E-3</c:v>
                </c:pt>
                <c:pt idx="79">
                  <c:v>1.6739459558982623E-3</c:v>
                </c:pt>
                <c:pt idx="80">
                  <c:v>1.6750863996353807E-3</c:v>
                </c:pt>
                <c:pt idx="81">
                  <c:v>1.6860355060989273E-3</c:v>
                </c:pt>
                <c:pt idx="82">
                  <c:v>1.7094468402785805E-3</c:v>
                </c:pt>
                <c:pt idx="83">
                  <c:v>1.7454192684473379E-3</c:v>
                </c:pt>
                <c:pt idx="84">
                  <c:v>1.7938384457880058E-3</c:v>
                </c:pt>
                <c:pt idx="85">
                  <c:v>1.8570172002889301E-3</c:v>
                </c:pt>
                <c:pt idx="86">
                  <c:v>1.9345886155691103E-3</c:v>
                </c:pt>
                <c:pt idx="87">
                  <c:v>2.0187990821413002E-3</c:v>
                </c:pt>
                <c:pt idx="88">
                  <c:v>2.1083360002493202E-3</c:v>
                </c:pt>
                <c:pt idx="89">
                  <c:v>2.2020191560274864E-3</c:v>
                </c:pt>
                <c:pt idx="90">
                  <c:v>2.2992156503302947E-3</c:v>
                </c:pt>
                <c:pt idx="91">
                  <c:v>2.3992305788220446E-3</c:v>
                </c:pt>
                <c:pt idx="92">
                  <c:v>2.5018457497622461E-3</c:v>
                </c:pt>
                <c:pt idx="93">
                  <c:v>2.6075099246796575E-3</c:v>
                </c:pt>
                <c:pt idx="94">
                  <c:v>2.7161552422021486E-3</c:v>
                </c:pt>
                <c:pt idx="95">
                  <c:v>2.8279472186311656E-3</c:v>
                </c:pt>
                <c:pt idx="96">
                  <c:v>2.9478924826086598E-3</c:v>
                </c:pt>
                <c:pt idx="97">
                  <c:v>3.0709150709514457E-3</c:v>
                </c:pt>
                <c:pt idx="98">
                  <c:v>3.1952866956740907E-3</c:v>
                </c:pt>
                <c:pt idx="99">
                  <c:v>3.3210140215388377E-3</c:v>
                </c:pt>
                <c:pt idx="100">
                  <c:v>3.4495339387629765E-3</c:v>
                </c:pt>
                <c:pt idx="101">
                  <c:v>3.5839627701035343E-3</c:v>
                </c:pt>
                <c:pt idx="102">
                  <c:v>3.7282871861943193E-3</c:v>
                </c:pt>
                <c:pt idx="103">
                  <c:v>3.8730923656850368E-3</c:v>
                </c:pt>
                <c:pt idx="104">
                  <c:v>4.0163898510255057E-3</c:v>
                </c:pt>
                <c:pt idx="105">
                  <c:v>4.1587170894265436E-3</c:v>
                </c:pt>
                <c:pt idx="106">
                  <c:v>4.2997264816175274E-3</c:v>
                </c:pt>
                <c:pt idx="107">
                  <c:v>4.4393407001776432E-3</c:v>
                </c:pt>
                <c:pt idx="108">
                  <c:v>4.5828727658619103E-3</c:v>
                </c:pt>
                <c:pt idx="109">
                  <c:v>4.728974704973265E-3</c:v>
                </c:pt>
                <c:pt idx="110">
                  <c:v>4.8802195013610376E-3</c:v>
                </c:pt>
                <c:pt idx="111">
                  <c:v>5.0317494660561922E-3</c:v>
                </c:pt>
                <c:pt idx="112">
                  <c:v>5.1910184861372012E-3</c:v>
                </c:pt>
                <c:pt idx="113">
                  <c:v>5.3486160005128246E-3</c:v>
                </c:pt>
                <c:pt idx="114">
                  <c:v>5.5094438438017049E-3</c:v>
                </c:pt>
                <c:pt idx="115">
                  <c:v>5.67110595474795E-3</c:v>
                </c:pt>
                <c:pt idx="116">
                  <c:v>5.8307352221575867E-3</c:v>
                </c:pt>
                <c:pt idx="117">
                  <c:v>5.9879876492581943E-3</c:v>
                </c:pt>
                <c:pt idx="118">
                  <c:v>6.1433511386502302E-3</c:v>
                </c:pt>
                <c:pt idx="119">
                  <c:v>6.2950565033532916E-3</c:v>
                </c:pt>
                <c:pt idx="120">
                  <c:v>6.4426500514308972E-3</c:v>
                </c:pt>
                <c:pt idx="121">
                  <c:v>6.5847867678159545E-3</c:v>
                </c:pt>
                <c:pt idx="122">
                  <c:v>6.7219654985787546E-3</c:v>
                </c:pt>
                <c:pt idx="123">
                  <c:v>6.860661224516125E-3</c:v>
                </c:pt>
                <c:pt idx="124">
                  <c:v>6.9938103774843368E-3</c:v>
                </c:pt>
                <c:pt idx="125">
                  <c:v>7.1205542260619507E-3</c:v>
                </c:pt>
                <c:pt idx="126">
                  <c:v>7.239776592773783E-3</c:v>
                </c:pt>
                <c:pt idx="127">
                  <c:v>7.3503117022995501E-3</c:v>
                </c:pt>
                <c:pt idx="128">
                  <c:v>7.4529644913603026E-3</c:v>
                </c:pt>
                <c:pt idx="129">
                  <c:v>7.5463109328728793E-3</c:v>
                </c:pt>
                <c:pt idx="130">
                  <c:v>7.6288060919202866E-3</c:v>
                </c:pt>
                <c:pt idx="131">
                  <c:v>7.7108859103978905E-3</c:v>
                </c:pt>
                <c:pt idx="132">
                  <c:v>7.7811960473920172E-3</c:v>
                </c:pt>
                <c:pt idx="133">
                  <c:v>7.8418612199680823E-3</c:v>
                </c:pt>
                <c:pt idx="134">
                  <c:v>7.8915850616852606E-3</c:v>
                </c:pt>
                <c:pt idx="135">
                  <c:v>7.9291138630912528E-3</c:v>
                </c:pt>
                <c:pt idx="136">
                  <c:v>7.9643687599823612E-3</c:v>
                </c:pt>
                <c:pt idx="137">
                  <c:v>7.9868634091688328E-3</c:v>
                </c:pt>
                <c:pt idx="138">
                  <c:v>7.9952786549226385E-3</c:v>
                </c:pt>
                <c:pt idx="139">
                  <c:v>7.99946209727238E-3</c:v>
                </c:pt>
                <c:pt idx="140">
                  <c:v>7.9946753122098774E-3</c:v>
                </c:pt>
                <c:pt idx="141">
                  <c:v>7.97544079240807E-3</c:v>
                </c:pt>
                <c:pt idx="142">
                  <c:v>7.9417585378669508E-3</c:v>
                </c:pt>
                <c:pt idx="143">
                  <c:v>7.8996642706408594E-3</c:v>
                </c:pt>
                <c:pt idx="144">
                  <c:v>7.8533803949510945E-3</c:v>
                </c:pt>
                <c:pt idx="145">
                  <c:v>7.7927347045092521E-3</c:v>
                </c:pt>
                <c:pt idx="146">
                  <c:v>7.725497662733307E-3</c:v>
                </c:pt>
                <c:pt idx="147">
                  <c:v>7.6456576044016738E-3</c:v>
                </c:pt>
                <c:pt idx="148">
                  <c:v>7.5585587114213358E-3</c:v>
                </c:pt>
                <c:pt idx="149">
                  <c:v>7.4579944259722279E-3</c:v>
                </c:pt>
                <c:pt idx="150">
                  <c:v>7.3510942597082001E-3</c:v>
                </c:pt>
                <c:pt idx="151">
                  <c:v>7.2378359121718777E-3</c:v>
                </c:pt>
                <c:pt idx="152">
                  <c:v>7.1196046766770025E-3</c:v>
                </c:pt>
                <c:pt idx="153">
                  <c:v>6.9901916959203454E-3</c:v>
                </c:pt>
                <c:pt idx="154">
                  <c:v>6.8538369213608907E-3</c:v>
                </c:pt>
                <c:pt idx="155">
                  <c:v>6.7102773250284822E-3</c:v>
                </c:pt>
                <c:pt idx="156">
                  <c:v>6.560688157228105E-3</c:v>
                </c:pt>
                <c:pt idx="157">
                  <c:v>6.406733846275786E-3</c:v>
                </c:pt>
                <c:pt idx="158">
                  <c:v>6.2478237242760892E-3</c:v>
                </c:pt>
                <c:pt idx="159">
                  <c:v>6.0841874512050425E-3</c:v>
                </c:pt>
                <c:pt idx="160">
                  <c:v>5.9174510836637675E-3</c:v>
                </c:pt>
                <c:pt idx="161">
                  <c:v>5.7476380723417604E-3</c:v>
                </c:pt>
                <c:pt idx="162">
                  <c:v>5.5780282663713439E-3</c:v>
                </c:pt>
                <c:pt idx="163">
                  <c:v>5.4087518843130029E-3</c:v>
                </c:pt>
                <c:pt idx="164">
                  <c:v>5.2455742801599814E-3</c:v>
                </c:pt>
                <c:pt idx="165">
                  <c:v>5.0810365692511216E-3</c:v>
                </c:pt>
                <c:pt idx="166">
                  <c:v>4.9147384517026832E-3</c:v>
                </c:pt>
                <c:pt idx="167">
                  <c:v>4.7477278121795643E-3</c:v>
                </c:pt>
                <c:pt idx="168">
                  <c:v>4.5802330415411442E-3</c:v>
                </c:pt>
                <c:pt idx="169">
                  <c:v>4.4127244027076197E-3</c:v>
                </c:pt>
                <c:pt idx="170">
                  <c:v>4.2441659724401608E-3</c:v>
                </c:pt>
                <c:pt idx="171">
                  <c:v>4.0751096139448936E-3</c:v>
                </c:pt>
                <c:pt idx="172">
                  <c:v>3.9057731435657686E-3</c:v>
                </c:pt>
                <c:pt idx="173">
                  <c:v>3.7382093366571004E-3</c:v>
                </c:pt>
                <c:pt idx="174">
                  <c:v>3.5712662548132339E-3</c:v>
                </c:pt>
                <c:pt idx="175">
                  <c:v>3.4051766957949882E-3</c:v>
                </c:pt>
                <c:pt idx="176">
                  <c:v>3.2471612193247009E-3</c:v>
                </c:pt>
                <c:pt idx="177">
                  <c:v>3.0924324201799872E-3</c:v>
                </c:pt>
                <c:pt idx="178">
                  <c:v>2.9393173040753832E-3</c:v>
                </c:pt>
                <c:pt idx="179">
                  <c:v>2.7871285746090858E-3</c:v>
                </c:pt>
                <c:pt idx="180">
                  <c:v>2.6355861736564955E-3</c:v>
                </c:pt>
                <c:pt idx="181">
                  <c:v>2.4856578915970601E-3</c:v>
                </c:pt>
                <c:pt idx="182">
                  <c:v>2.3374414387198976E-3</c:v>
                </c:pt>
                <c:pt idx="183">
                  <c:v>2.1917751610484541E-3</c:v>
                </c:pt>
                <c:pt idx="184">
                  <c:v>2.0499273708746305E-3</c:v>
                </c:pt>
                <c:pt idx="185">
                  <c:v>1.9161116834240596E-3</c:v>
                </c:pt>
                <c:pt idx="186">
                  <c:v>1.7894551638664759E-3</c:v>
                </c:pt>
                <c:pt idx="187">
                  <c:v>1.6674765302344236E-3</c:v>
                </c:pt>
                <c:pt idx="188">
                  <c:v>1.5503880751083436E-3</c:v>
                </c:pt>
                <c:pt idx="189">
                  <c:v>1.4384595331155157E-3</c:v>
                </c:pt>
                <c:pt idx="190">
                  <c:v>1.3317750560462313E-3</c:v>
                </c:pt>
                <c:pt idx="191">
                  <c:v>1.2306214685653904E-3</c:v>
                </c:pt>
                <c:pt idx="192">
                  <c:v>1.13485256863397E-3</c:v>
                </c:pt>
                <c:pt idx="193">
                  <c:v>1.0449648624659743E-3</c:v>
                </c:pt>
                <c:pt idx="194">
                  <c:v>9.6136127612583811E-4</c:v>
                </c:pt>
                <c:pt idx="195">
                  <c:v>8.8348172686961504E-4</c:v>
                </c:pt>
                <c:pt idx="196">
                  <c:v>8.1014766380242958E-4</c:v>
                </c:pt>
                <c:pt idx="197">
                  <c:v>7.4205238899971025E-4</c:v>
                </c:pt>
                <c:pt idx="198">
                  <c:v>6.7906817551188108E-4</c:v>
                </c:pt>
                <c:pt idx="199">
                  <c:v>6.2107043615765127E-4</c:v>
                </c:pt>
              </c:numCache>
            </c:numRef>
          </c:val>
          <c:extLst>
            <c:ext xmlns:c16="http://schemas.microsoft.com/office/drawing/2014/chart" uri="{C3380CC4-5D6E-409C-BE32-E72D297353CC}">
              <c16:uniqueId val="{00000000-3278-6641-9C4A-B99D8A959949}"/>
            </c:ext>
          </c:extLst>
        </c:ser>
        <c:ser>
          <c:idx val="2"/>
          <c:order val="1"/>
          <c:tx>
            <c:strRef>
              <c:f>'data-F1.15'!$D$2</c:f>
              <c:strCache>
                <c:ptCount val="1"/>
                <c:pt idx="0">
                  <c:v>Europe</c:v>
                </c:pt>
              </c:strCache>
            </c:strRef>
          </c:tx>
          <c:spPr>
            <a:solidFill>
              <a:schemeClr val="accent4"/>
            </a:solidFill>
            <a:ln>
              <a:noFill/>
            </a:ln>
            <a:effectLst/>
          </c:spPr>
          <c:cat>
            <c:numRef>
              <c:f>'data-F1.15'!$B$3:$B$202</c:f>
              <c:numCache>
                <c:formatCode>0</c:formatCode>
                <c:ptCount val="200"/>
                <c:pt idx="2">
                  <c:v>10</c:v>
                </c:pt>
                <c:pt idx="3">
                  <c:v>10</c:v>
                </c:pt>
                <c:pt idx="4">
                  <c:v>10</c:v>
                </c:pt>
                <c:pt idx="5">
                  <c:v>10</c:v>
                </c:pt>
                <c:pt idx="6">
                  <c:v>10</c:v>
                </c:pt>
                <c:pt idx="7">
                  <c:v>10</c:v>
                </c:pt>
                <c:pt idx="8">
                  <c:v>10</c:v>
                </c:pt>
                <c:pt idx="9">
                  <c:v>10</c:v>
                </c:pt>
                <c:pt idx="10">
                  <c:v>10</c:v>
                </c:pt>
                <c:pt idx="11">
                  <c:v>10</c:v>
                </c:pt>
                <c:pt idx="12">
                  <c:v>10</c:v>
                </c:pt>
                <c:pt idx="13">
                  <c:v>10</c:v>
                </c:pt>
                <c:pt idx="14">
                  <c:v>10</c:v>
                </c:pt>
                <c:pt idx="15">
                  <c:v>10</c:v>
                </c:pt>
                <c:pt idx="16">
                  <c:v>10</c:v>
                </c:pt>
                <c:pt idx="17">
                  <c:v>20</c:v>
                </c:pt>
                <c:pt idx="18">
                  <c:v>20</c:v>
                </c:pt>
                <c:pt idx="19">
                  <c:v>20</c:v>
                </c:pt>
                <c:pt idx="20">
                  <c:v>20</c:v>
                </c:pt>
                <c:pt idx="21">
                  <c:v>20</c:v>
                </c:pt>
                <c:pt idx="22">
                  <c:v>20</c:v>
                </c:pt>
                <c:pt idx="23">
                  <c:v>20</c:v>
                </c:pt>
                <c:pt idx="24">
                  <c:v>30</c:v>
                </c:pt>
                <c:pt idx="25">
                  <c:v>30</c:v>
                </c:pt>
                <c:pt idx="26">
                  <c:v>30</c:v>
                </c:pt>
                <c:pt idx="27">
                  <c:v>30</c:v>
                </c:pt>
                <c:pt idx="28">
                  <c:v>30</c:v>
                </c:pt>
                <c:pt idx="29">
                  <c:v>40</c:v>
                </c:pt>
                <c:pt idx="30">
                  <c:v>40</c:v>
                </c:pt>
                <c:pt idx="31">
                  <c:v>40</c:v>
                </c:pt>
                <c:pt idx="32">
                  <c:v>50</c:v>
                </c:pt>
                <c:pt idx="33">
                  <c:v>50</c:v>
                </c:pt>
                <c:pt idx="34">
                  <c:v>50</c:v>
                </c:pt>
                <c:pt idx="35">
                  <c:v>60</c:v>
                </c:pt>
                <c:pt idx="36">
                  <c:v>60</c:v>
                </c:pt>
                <c:pt idx="37">
                  <c:v>70</c:v>
                </c:pt>
                <c:pt idx="38">
                  <c:v>70</c:v>
                </c:pt>
                <c:pt idx="39">
                  <c:v>80</c:v>
                </c:pt>
                <c:pt idx="40">
                  <c:v>80</c:v>
                </c:pt>
                <c:pt idx="41">
                  <c:v>90</c:v>
                </c:pt>
                <c:pt idx="42">
                  <c:v>100</c:v>
                </c:pt>
                <c:pt idx="43">
                  <c:v>100</c:v>
                </c:pt>
                <c:pt idx="44">
                  <c:v>110</c:v>
                </c:pt>
                <c:pt idx="45">
                  <c:v>120</c:v>
                </c:pt>
                <c:pt idx="46">
                  <c:v>130</c:v>
                </c:pt>
                <c:pt idx="47">
                  <c:v>140</c:v>
                </c:pt>
                <c:pt idx="48">
                  <c:v>150</c:v>
                </c:pt>
                <c:pt idx="49">
                  <c:v>160</c:v>
                </c:pt>
                <c:pt idx="50">
                  <c:v>170</c:v>
                </c:pt>
                <c:pt idx="51">
                  <c:v>180</c:v>
                </c:pt>
                <c:pt idx="52">
                  <c:v>200</c:v>
                </c:pt>
                <c:pt idx="53">
                  <c:v>200</c:v>
                </c:pt>
                <c:pt idx="54">
                  <c:v>250</c:v>
                </c:pt>
                <c:pt idx="55">
                  <c:v>250</c:v>
                </c:pt>
                <c:pt idx="56">
                  <c:v>250</c:v>
                </c:pt>
                <c:pt idx="57">
                  <c:v>300</c:v>
                </c:pt>
                <c:pt idx="58">
                  <c:v>300</c:v>
                </c:pt>
                <c:pt idx="59">
                  <c:v>350</c:v>
                </c:pt>
                <c:pt idx="60">
                  <c:v>350</c:v>
                </c:pt>
                <c:pt idx="61">
                  <c:v>400</c:v>
                </c:pt>
                <c:pt idx="62">
                  <c:v>400</c:v>
                </c:pt>
                <c:pt idx="63">
                  <c:v>450</c:v>
                </c:pt>
                <c:pt idx="64">
                  <c:v>500</c:v>
                </c:pt>
                <c:pt idx="65">
                  <c:v>500</c:v>
                </c:pt>
                <c:pt idx="66">
                  <c:v>550</c:v>
                </c:pt>
                <c:pt idx="67">
                  <c:v>600</c:v>
                </c:pt>
                <c:pt idx="68">
                  <c:v>650</c:v>
                </c:pt>
                <c:pt idx="69">
                  <c:v>700</c:v>
                </c:pt>
                <c:pt idx="70">
                  <c:v>750</c:v>
                </c:pt>
                <c:pt idx="71">
                  <c:v>800</c:v>
                </c:pt>
                <c:pt idx="72">
                  <c:v>850</c:v>
                </c:pt>
                <c:pt idx="73">
                  <c:v>900</c:v>
                </c:pt>
                <c:pt idx="74">
                  <c:v>1000</c:v>
                </c:pt>
                <c:pt idx="75">
                  <c:v>1100</c:v>
                </c:pt>
                <c:pt idx="76">
                  <c:v>1200</c:v>
                </c:pt>
                <c:pt idx="77">
                  <c:v>1200</c:v>
                </c:pt>
                <c:pt idx="78">
                  <c:v>1300</c:v>
                </c:pt>
                <c:pt idx="79">
                  <c:v>1400</c:v>
                </c:pt>
                <c:pt idx="80">
                  <c:v>1500</c:v>
                </c:pt>
                <c:pt idx="81">
                  <c:v>1700</c:v>
                </c:pt>
                <c:pt idx="82">
                  <c:v>1800</c:v>
                </c:pt>
                <c:pt idx="83">
                  <c:v>1900</c:v>
                </c:pt>
                <c:pt idx="84">
                  <c:v>2000</c:v>
                </c:pt>
                <c:pt idx="85">
                  <c:v>2000</c:v>
                </c:pt>
                <c:pt idx="86">
                  <c:v>2500</c:v>
                </c:pt>
                <c:pt idx="87">
                  <c:v>2500</c:v>
                </c:pt>
                <c:pt idx="88">
                  <c:v>3000</c:v>
                </c:pt>
                <c:pt idx="89">
                  <c:v>3000</c:v>
                </c:pt>
                <c:pt idx="90">
                  <c:v>3000</c:v>
                </c:pt>
                <c:pt idx="91">
                  <c:v>3500</c:v>
                </c:pt>
                <c:pt idx="92">
                  <c:v>3500</c:v>
                </c:pt>
                <c:pt idx="93">
                  <c:v>4000</c:v>
                </c:pt>
                <c:pt idx="94">
                  <c:v>4500</c:v>
                </c:pt>
                <c:pt idx="95">
                  <c:v>4500</c:v>
                </c:pt>
                <c:pt idx="96">
                  <c:v>5000</c:v>
                </c:pt>
                <c:pt idx="97">
                  <c:v>5500</c:v>
                </c:pt>
                <c:pt idx="98">
                  <c:v>5500</c:v>
                </c:pt>
                <c:pt idx="99">
                  <c:v>6000</c:v>
                </c:pt>
                <c:pt idx="100">
                  <c:v>6500</c:v>
                </c:pt>
                <c:pt idx="101">
                  <c:v>7000</c:v>
                </c:pt>
                <c:pt idx="102">
                  <c:v>7500</c:v>
                </c:pt>
                <c:pt idx="103">
                  <c:v>8000</c:v>
                </c:pt>
                <c:pt idx="104">
                  <c:v>9000</c:v>
                </c:pt>
                <c:pt idx="105">
                  <c:v>9500</c:v>
                </c:pt>
                <c:pt idx="106">
                  <c:v>10000</c:v>
                </c:pt>
                <c:pt idx="107">
                  <c:v>10000</c:v>
                </c:pt>
                <c:pt idx="108">
                  <c:v>10000</c:v>
                </c:pt>
                <c:pt idx="109">
                  <c:v>15000</c:v>
                </c:pt>
                <c:pt idx="110">
                  <c:v>15000</c:v>
                </c:pt>
                <c:pt idx="111">
                  <c:v>15000</c:v>
                </c:pt>
                <c:pt idx="112">
                  <c:v>15000</c:v>
                </c:pt>
                <c:pt idx="113">
                  <c:v>15000</c:v>
                </c:pt>
                <c:pt idx="114">
                  <c:v>20000</c:v>
                </c:pt>
                <c:pt idx="115">
                  <c:v>20000</c:v>
                </c:pt>
                <c:pt idx="116">
                  <c:v>20000</c:v>
                </c:pt>
                <c:pt idx="117">
                  <c:v>25000</c:v>
                </c:pt>
                <c:pt idx="118">
                  <c:v>25000</c:v>
                </c:pt>
                <c:pt idx="119">
                  <c:v>25000</c:v>
                </c:pt>
                <c:pt idx="120">
                  <c:v>30000</c:v>
                </c:pt>
                <c:pt idx="121">
                  <c:v>30000</c:v>
                </c:pt>
                <c:pt idx="122">
                  <c:v>35000</c:v>
                </c:pt>
                <c:pt idx="123">
                  <c:v>35000</c:v>
                </c:pt>
                <c:pt idx="124">
                  <c:v>40000</c:v>
                </c:pt>
                <c:pt idx="125">
                  <c:v>40000</c:v>
                </c:pt>
                <c:pt idx="126">
                  <c:v>45000</c:v>
                </c:pt>
                <c:pt idx="127">
                  <c:v>45000</c:v>
                </c:pt>
                <c:pt idx="128">
                  <c:v>50000</c:v>
                </c:pt>
                <c:pt idx="129">
                  <c:v>55000</c:v>
                </c:pt>
                <c:pt idx="130">
                  <c:v>60000</c:v>
                </c:pt>
                <c:pt idx="131">
                  <c:v>65000</c:v>
                </c:pt>
                <c:pt idx="132">
                  <c:v>70000</c:v>
                </c:pt>
                <c:pt idx="133">
                  <c:v>75000</c:v>
                </c:pt>
                <c:pt idx="134">
                  <c:v>80000</c:v>
                </c:pt>
                <c:pt idx="135">
                  <c:v>85000</c:v>
                </c:pt>
                <c:pt idx="136">
                  <c:v>90000</c:v>
                </c:pt>
                <c:pt idx="137">
                  <c:v>95000</c:v>
                </c:pt>
                <c:pt idx="138">
                  <c:v>100000</c:v>
                </c:pt>
                <c:pt idx="139">
                  <c:v>100000</c:v>
                </c:pt>
                <c:pt idx="140">
                  <c:v>100000</c:v>
                </c:pt>
                <c:pt idx="141">
                  <c:v>150000</c:v>
                </c:pt>
                <c:pt idx="142">
                  <c:v>150000</c:v>
                </c:pt>
                <c:pt idx="143">
                  <c:v>150000</c:v>
                </c:pt>
                <c:pt idx="144">
                  <c:v>150000</c:v>
                </c:pt>
                <c:pt idx="145">
                  <c:v>200000</c:v>
                </c:pt>
                <c:pt idx="146">
                  <c:v>200000</c:v>
                </c:pt>
                <c:pt idx="147">
                  <c:v>200000</c:v>
                </c:pt>
                <c:pt idx="148">
                  <c:v>200000</c:v>
                </c:pt>
                <c:pt idx="149">
                  <c:v>250000</c:v>
                </c:pt>
                <c:pt idx="150">
                  <c:v>250000</c:v>
                </c:pt>
                <c:pt idx="151">
                  <c:v>250000</c:v>
                </c:pt>
                <c:pt idx="152">
                  <c:v>300000</c:v>
                </c:pt>
                <c:pt idx="153">
                  <c:v>300000</c:v>
                </c:pt>
                <c:pt idx="154">
                  <c:v>350000</c:v>
                </c:pt>
                <c:pt idx="155">
                  <c:v>350000</c:v>
                </c:pt>
                <c:pt idx="156">
                  <c:v>400000</c:v>
                </c:pt>
                <c:pt idx="157">
                  <c:v>400000</c:v>
                </c:pt>
                <c:pt idx="158">
                  <c:v>450000</c:v>
                </c:pt>
                <c:pt idx="159">
                  <c:v>500000</c:v>
                </c:pt>
                <c:pt idx="160">
                  <c:v>500000</c:v>
                </c:pt>
                <c:pt idx="161">
                  <c:v>550000</c:v>
                </c:pt>
                <c:pt idx="162">
                  <c:v>600000</c:v>
                </c:pt>
                <c:pt idx="163">
                  <c:v>650000</c:v>
                </c:pt>
                <c:pt idx="164">
                  <c:v>700000</c:v>
                </c:pt>
                <c:pt idx="165">
                  <c:v>750000</c:v>
                </c:pt>
                <c:pt idx="166">
                  <c:v>800000</c:v>
                </c:pt>
                <c:pt idx="167">
                  <c:v>850000</c:v>
                </c:pt>
                <c:pt idx="168">
                  <c:v>950000</c:v>
                </c:pt>
                <c:pt idx="169">
                  <c:v>1000000</c:v>
                </c:pt>
                <c:pt idx="170">
                  <c:v>1000000</c:v>
                </c:pt>
                <c:pt idx="171">
                  <c:v>1000000</c:v>
                </c:pt>
                <c:pt idx="172">
                  <c:v>1500000</c:v>
                </c:pt>
                <c:pt idx="173">
                  <c:v>1500000</c:v>
                </c:pt>
                <c:pt idx="174">
                  <c:v>1500000</c:v>
                </c:pt>
                <c:pt idx="175">
                  <c:v>1500000</c:v>
                </c:pt>
                <c:pt idx="176">
                  <c:v>1500000</c:v>
                </c:pt>
                <c:pt idx="177">
                  <c:v>2000000</c:v>
                </c:pt>
                <c:pt idx="178">
                  <c:v>2000000</c:v>
                </c:pt>
                <c:pt idx="179">
                  <c:v>2000000</c:v>
                </c:pt>
                <c:pt idx="180">
                  <c:v>2500000</c:v>
                </c:pt>
                <c:pt idx="181">
                  <c:v>2500000</c:v>
                </c:pt>
                <c:pt idx="182">
                  <c:v>2500000</c:v>
                </c:pt>
                <c:pt idx="183">
                  <c:v>3000000</c:v>
                </c:pt>
                <c:pt idx="184">
                  <c:v>3000000</c:v>
                </c:pt>
                <c:pt idx="185">
                  <c:v>3000000</c:v>
                </c:pt>
                <c:pt idx="186">
                  <c:v>3500000</c:v>
                </c:pt>
                <c:pt idx="187">
                  <c:v>3500000</c:v>
                </c:pt>
                <c:pt idx="188">
                  <c:v>4000000</c:v>
                </c:pt>
                <c:pt idx="189">
                  <c:v>4500000</c:v>
                </c:pt>
                <c:pt idx="190">
                  <c:v>4500000</c:v>
                </c:pt>
                <c:pt idx="191">
                  <c:v>5000000</c:v>
                </c:pt>
                <c:pt idx="192">
                  <c:v>5500000</c:v>
                </c:pt>
                <c:pt idx="193">
                  <c:v>6000000</c:v>
                </c:pt>
                <c:pt idx="194">
                  <c:v>6000000</c:v>
                </c:pt>
                <c:pt idx="195">
                  <c:v>6500000</c:v>
                </c:pt>
                <c:pt idx="196">
                  <c:v>7000000</c:v>
                </c:pt>
                <c:pt idx="197">
                  <c:v>7500000</c:v>
                </c:pt>
                <c:pt idx="198">
                  <c:v>8500000</c:v>
                </c:pt>
                <c:pt idx="199">
                  <c:v>9000000</c:v>
                </c:pt>
              </c:numCache>
            </c:numRef>
          </c:cat>
          <c:val>
            <c:numRef>
              <c:f>'data-F1.15'!$D$3:$D$202</c:f>
              <c:numCache>
                <c:formatCode>0%</c:formatCode>
                <c:ptCount val="200"/>
                <c:pt idx="0">
                  <c:v>2.266294918677026E-5</c:v>
                </c:pt>
                <c:pt idx="1">
                  <c:v>6.231451580782683E-5</c:v>
                </c:pt>
                <c:pt idx="2">
                  <c:v>9.9717597579917849E-5</c:v>
                </c:pt>
                <c:pt idx="3">
                  <c:v>1.3487225017824346E-4</c:v>
                </c:pt>
                <c:pt idx="4">
                  <c:v>1.6777835857377998E-4</c:v>
                </c:pt>
                <c:pt idx="5">
                  <c:v>1.9843598212035079E-4</c:v>
                </c:pt>
                <c:pt idx="6">
                  <c:v>2.2684512081795605E-4</c:v>
                </c:pt>
                <c:pt idx="7">
                  <c:v>2.530058156272972E-4</c:v>
                </c:pt>
                <c:pt idx="8">
                  <c:v>2.7691798094834795E-4</c:v>
                </c:pt>
                <c:pt idx="9">
                  <c:v>2.9858166142043309E-4</c:v>
                </c:pt>
                <c:pt idx="10">
                  <c:v>3.1799685704355258E-4</c:v>
                </c:pt>
                <c:pt idx="11">
                  <c:v>3.3516356781770646E-4</c:v>
                </c:pt>
                <c:pt idx="12">
                  <c:v>3.5008179374289468E-4</c:v>
                </c:pt>
                <c:pt idx="13">
                  <c:v>3.6275157259702407E-4</c:v>
                </c:pt>
                <c:pt idx="14">
                  <c:v>3.7317282146703471E-4</c:v>
                </c:pt>
                <c:pt idx="15">
                  <c:v>3.8134558548807968E-4</c:v>
                </c:pt>
                <c:pt idx="16">
                  <c:v>3.8726986466015894E-4</c:v>
                </c:pt>
                <c:pt idx="17">
                  <c:v>3.909456589832727E-4</c:v>
                </c:pt>
                <c:pt idx="18">
                  <c:v>3.9237296845742075E-4</c:v>
                </c:pt>
                <c:pt idx="19">
                  <c:v>3.9155179308260319E-4</c:v>
                </c:pt>
                <c:pt idx="20">
                  <c:v>3.8848213285881986E-4</c:v>
                </c:pt>
                <c:pt idx="21">
                  <c:v>3.831639877860711E-4</c:v>
                </c:pt>
                <c:pt idx="22">
                  <c:v>3.7559732942702193E-4</c:v>
                </c:pt>
                <c:pt idx="23">
                  <c:v>3.6578220729909547E-4</c:v>
                </c:pt>
                <c:pt idx="24">
                  <c:v>3.5371860032220334E-4</c:v>
                </c:pt>
                <c:pt idx="25">
                  <c:v>3.3940650849634556E-4</c:v>
                </c:pt>
                <c:pt idx="26">
                  <c:v>3.4853614478660652E-4</c:v>
                </c:pt>
                <c:pt idx="27">
                  <c:v>3.6921137553043573E-4</c:v>
                </c:pt>
                <c:pt idx="28">
                  <c:v>3.8538963657633367E-4</c:v>
                </c:pt>
                <c:pt idx="29">
                  <c:v>3.970709279243003E-4</c:v>
                </c:pt>
                <c:pt idx="30">
                  <c:v>4.0425524957433555E-4</c:v>
                </c:pt>
                <c:pt idx="31">
                  <c:v>4.0694260296242856E-4</c:v>
                </c:pt>
                <c:pt idx="32">
                  <c:v>4.0513297050210858E-4</c:v>
                </c:pt>
                <c:pt idx="33">
                  <c:v>3.9882636834385739E-4</c:v>
                </c:pt>
                <c:pt idx="34">
                  <c:v>3.8802279648767477E-4</c:v>
                </c:pt>
                <c:pt idx="35">
                  <c:v>3.7272219751153092E-4</c:v>
                </c:pt>
                <c:pt idx="36">
                  <c:v>3.5292474368151601E-4</c:v>
                </c:pt>
                <c:pt idx="37">
                  <c:v>3.3635086510592382E-4</c:v>
                </c:pt>
                <c:pt idx="38">
                  <c:v>3.5110176473261099E-4</c:v>
                </c:pt>
                <c:pt idx="39">
                  <c:v>3.6360426868596509E-4</c:v>
                </c:pt>
                <c:pt idx="40">
                  <c:v>3.8213016705777473E-4</c:v>
                </c:pt>
                <c:pt idx="41">
                  <c:v>4.3057336384326597E-4</c:v>
                </c:pt>
                <c:pt idx="42">
                  <c:v>4.7451928862528845E-4</c:v>
                </c:pt>
                <c:pt idx="43">
                  <c:v>5.1396851658593165E-4</c:v>
                </c:pt>
                <c:pt idx="44">
                  <c:v>5.4892074541961009E-4</c:v>
                </c:pt>
                <c:pt idx="45">
                  <c:v>5.7937579053687232E-4</c:v>
                </c:pt>
                <c:pt idx="46">
                  <c:v>6.0533405054570273E-4</c:v>
                </c:pt>
                <c:pt idx="47">
                  <c:v>6.2679518569608782E-4</c:v>
                </c:pt>
                <c:pt idx="48">
                  <c:v>6.7090786713784438E-4</c:v>
                </c:pt>
                <c:pt idx="49">
                  <c:v>7.2277843998448438E-4</c:v>
                </c:pt>
                <c:pt idx="50">
                  <c:v>7.6790387566403749E-4</c:v>
                </c:pt>
                <c:pt idx="51">
                  <c:v>8.062835835603618E-4</c:v>
                </c:pt>
                <c:pt idx="52">
                  <c:v>8.3791806600264291E-4</c:v>
                </c:pt>
                <c:pt idx="53">
                  <c:v>8.6280704975447674E-4</c:v>
                </c:pt>
                <c:pt idx="54">
                  <c:v>9.0064776075421751E-4</c:v>
                </c:pt>
                <c:pt idx="55">
                  <c:v>9.5186069028494358E-4</c:v>
                </c:pt>
                <c:pt idx="56">
                  <c:v>9.9407937470318833E-4</c:v>
                </c:pt>
                <c:pt idx="57">
                  <c:v>1.0273043665842184E-3</c:v>
                </c:pt>
                <c:pt idx="58">
                  <c:v>1.051535231068709E-3</c:v>
                </c:pt>
                <c:pt idx="59">
                  <c:v>1.0848308660709107E-3</c:v>
                </c:pt>
                <c:pt idx="60">
                  <c:v>1.1309784616964111E-3</c:v>
                </c:pt>
                <c:pt idx="61">
                  <c:v>1.1658838982900768E-3</c:v>
                </c:pt>
                <c:pt idx="62">
                  <c:v>1.1895468370663302E-3</c:v>
                </c:pt>
                <c:pt idx="63">
                  <c:v>1.2128496734475061E-3</c:v>
                </c:pt>
                <c:pt idx="64">
                  <c:v>1.2959091617298507E-3</c:v>
                </c:pt>
                <c:pt idx="65">
                  <c:v>1.3705898900069067E-3</c:v>
                </c:pt>
                <c:pt idx="66">
                  <c:v>1.4340286459787351E-3</c:v>
                </c:pt>
                <c:pt idx="67">
                  <c:v>1.4862245993385987E-3</c:v>
                </c:pt>
                <c:pt idx="68">
                  <c:v>1.5593923576849352E-3</c:v>
                </c:pt>
                <c:pt idx="69">
                  <c:v>1.6282248667457222E-3</c:v>
                </c:pt>
                <c:pt idx="70">
                  <c:v>1.6835668730231363E-3</c:v>
                </c:pt>
                <c:pt idx="71">
                  <c:v>1.7419624705169293E-3</c:v>
                </c:pt>
                <c:pt idx="72">
                  <c:v>1.8103097781245758E-3</c:v>
                </c:pt>
                <c:pt idx="73">
                  <c:v>1.8629180875673818E-3</c:v>
                </c:pt>
                <c:pt idx="74">
                  <c:v>1.926356955992773E-3</c:v>
                </c:pt>
                <c:pt idx="75">
                  <c:v>1.986922035702558E-3</c:v>
                </c:pt>
                <c:pt idx="76">
                  <c:v>2.0344170248162174E-3</c:v>
                </c:pt>
                <c:pt idx="77">
                  <c:v>2.0996249541822155E-3</c:v>
                </c:pt>
                <c:pt idx="78">
                  <c:v>2.1803832969610132E-3</c:v>
                </c:pt>
                <c:pt idx="79">
                  <c:v>2.2877479400500145E-3</c:v>
                </c:pt>
                <c:pt idx="80">
                  <c:v>2.3783181905190193E-3</c:v>
                </c:pt>
                <c:pt idx="81">
                  <c:v>2.4799973951497994E-3</c:v>
                </c:pt>
                <c:pt idx="82">
                  <c:v>2.5692648348834297E-3</c:v>
                </c:pt>
                <c:pt idx="83">
                  <c:v>2.6615855026572328E-3</c:v>
                </c:pt>
                <c:pt idx="84">
                  <c:v>2.7453759106973656E-3</c:v>
                </c:pt>
                <c:pt idx="85">
                  <c:v>2.8468689101981033E-3</c:v>
                </c:pt>
                <c:pt idx="86">
                  <c:v>2.9686182520851116E-3</c:v>
                </c:pt>
                <c:pt idx="87">
                  <c:v>3.1018899236265156E-3</c:v>
                </c:pt>
                <c:pt idx="88">
                  <c:v>3.2349838417961045E-3</c:v>
                </c:pt>
                <c:pt idx="89">
                  <c:v>3.3655581421487171E-3</c:v>
                </c:pt>
                <c:pt idx="90">
                  <c:v>3.4953014035940355E-3</c:v>
                </c:pt>
                <c:pt idx="91">
                  <c:v>3.6375313960593028E-3</c:v>
                </c:pt>
                <c:pt idx="92">
                  <c:v>3.8095208386013449E-3</c:v>
                </c:pt>
                <c:pt idx="93">
                  <c:v>3.9772902465617889E-3</c:v>
                </c:pt>
                <c:pt idx="94">
                  <c:v>4.1409043019958632E-3</c:v>
                </c:pt>
                <c:pt idx="95">
                  <c:v>4.3058863479748955E-3</c:v>
                </c:pt>
                <c:pt idx="96">
                  <c:v>4.4674543867494225E-3</c:v>
                </c:pt>
                <c:pt idx="97">
                  <c:v>4.6601302260434758E-3</c:v>
                </c:pt>
                <c:pt idx="98">
                  <c:v>4.8464081457050556E-3</c:v>
                </c:pt>
                <c:pt idx="99">
                  <c:v>5.0323417971017389E-3</c:v>
                </c:pt>
                <c:pt idx="100">
                  <c:v>5.2170406740486642E-3</c:v>
                </c:pt>
                <c:pt idx="101">
                  <c:v>5.4215333691286834E-3</c:v>
                </c:pt>
                <c:pt idx="102">
                  <c:v>5.6479107233538117E-3</c:v>
                </c:pt>
                <c:pt idx="103">
                  <c:v>5.8638573944542801E-3</c:v>
                </c:pt>
                <c:pt idx="104">
                  <c:v>6.07283720851713E-3</c:v>
                </c:pt>
                <c:pt idx="105">
                  <c:v>6.2959233483608264E-3</c:v>
                </c:pt>
                <c:pt idx="106">
                  <c:v>6.5332221601638596E-3</c:v>
                </c:pt>
                <c:pt idx="107">
                  <c:v>6.7572941914967001E-3</c:v>
                </c:pt>
                <c:pt idx="108">
                  <c:v>6.9865097999013241E-3</c:v>
                </c:pt>
                <c:pt idx="109">
                  <c:v>7.2485929192282724E-3</c:v>
                </c:pt>
                <c:pt idx="110">
                  <c:v>7.494003279954857E-3</c:v>
                </c:pt>
                <c:pt idx="111">
                  <c:v>7.7546765165970631E-3</c:v>
                </c:pt>
                <c:pt idx="112">
                  <c:v>8.0335689686490599E-3</c:v>
                </c:pt>
                <c:pt idx="113">
                  <c:v>8.3053864400779616E-3</c:v>
                </c:pt>
                <c:pt idx="114">
                  <c:v>8.6084659031415711E-3</c:v>
                </c:pt>
                <c:pt idx="115">
                  <c:v>8.9161252552538515E-3</c:v>
                </c:pt>
                <c:pt idx="116">
                  <c:v>9.2267978313624408E-3</c:v>
                </c:pt>
                <c:pt idx="117">
                  <c:v>9.5434964026060599E-3</c:v>
                </c:pt>
                <c:pt idx="118">
                  <c:v>9.880761191551778E-3</c:v>
                </c:pt>
                <c:pt idx="119">
                  <c:v>1.0246528491331588E-2</c:v>
                </c:pt>
                <c:pt idx="120">
                  <c:v>1.0620691274302358E-2</c:v>
                </c:pt>
                <c:pt idx="121">
                  <c:v>1.1009754364752959E-2</c:v>
                </c:pt>
                <c:pt idx="122">
                  <c:v>1.1415032044134629E-2</c:v>
                </c:pt>
                <c:pt idx="123">
                  <c:v>1.1840016959652443E-2</c:v>
                </c:pt>
                <c:pt idx="124">
                  <c:v>1.2266340033826048E-2</c:v>
                </c:pt>
                <c:pt idx="125">
                  <c:v>1.2676254483318262E-2</c:v>
                </c:pt>
                <c:pt idx="126">
                  <c:v>1.3100854221959715E-2</c:v>
                </c:pt>
                <c:pt idx="127">
                  <c:v>1.3512486609619756E-2</c:v>
                </c:pt>
                <c:pt idx="128">
                  <c:v>1.3912075897461721E-2</c:v>
                </c:pt>
                <c:pt idx="129">
                  <c:v>1.4302555791497107E-2</c:v>
                </c:pt>
                <c:pt idx="130">
                  <c:v>1.4662833408497283E-2</c:v>
                </c:pt>
                <c:pt idx="131">
                  <c:v>1.5001519729614375E-2</c:v>
                </c:pt>
                <c:pt idx="132">
                  <c:v>1.5298966955190245E-2</c:v>
                </c:pt>
                <c:pt idx="133">
                  <c:v>1.5562800891282222E-2</c:v>
                </c:pt>
                <c:pt idx="134">
                  <c:v>1.5789336773309286E-2</c:v>
                </c:pt>
                <c:pt idx="135">
                  <c:v>1.5978653851115146E-2</c:v>
                </c:pt>
                <c:pt idx="136">
                  <c:v>1.611899647384378E-2</c:v>
                </c:pt>
                <c:pt idx="137">
                  <c:v>1.6221834625187465E-2</c:v>
                </c:pt>
                <c:pt idx="138">
                  <c:v>1.627774751868381E-2</c:v>
                </c:pt>
                <c:pt idx="139">
                  <c:v>1.6283808617560479E-2</c:v>
                </c:pt>
                <c:pt idx="140">
                  <c:v>1.623593447780405E-2</c:v>
                </c:pt>
                <c:pt idx="141">
                  <c:v>1.6148132463667374E-2</c:v>
                </c:pt>
                <c:pt idx="142">
                  <c:v>1.6006088504885746E-2</c:v>
                </c:pt>
                <c:pt idx="143">
                  <c:v>1.580675937322867E-2</c:v>
                </c:pt>
                <c:pt idx="144">
                  <c:v>1.5560841562181816E-2</c:v>
                </c:pt>
                <c:pt idx="145">
                  <c:v>1.5252318810653137E-2</c:v>
                </c:pt>
                <c:pt idx="146">
                  <c:v>1.4914272918953118E-2</c:v>
                </c:pt>
                <c:pt idx="147">
                  <c:v>1.4525977438242105E-2</c:v>
                </c:pt>
                <c:pt idx="148">
                  <c:v>1.4080331050190452E-2</c:v>
                </c:pt>
                <c:pt idx="149">
                  <c:v>1.3614213439434702E-2</c:v>
                </c:pt>
                <c:pt idx="150">
                  <c:v>1.3110546132404118E-2</c:v>
                </c:pt>
                <c:pt idx="151">
                  <c:v>1.2567164454003297E-2</c:v>
                </c:pt>
                <c:pt idx="152">
                  <c:v>1.2000983402338947E-2</c:v>
                </c:pt>
                <c:pt idx="153">
                  <c:v>1.139358778645631E-2</c:v>
                </c:pt>
                <c:pt idx="154">
                  <c:v>1.0778765153898051E-2</c:v>
                </c:pt>
                <c:pt idx="155">
                  <c:v>1.0166040539940708E-2</c:v>
                </c:pt>
                <c:pt idx="156">
                  <c:v>9.5491452710525469E-3</c:v>
                </c:pt>
                <c:pt idx="157">
                  <c:v>8.9457305333710668E-3</c:v>
                </c:pt>
                <c:pt idx="158">
                  <c:v>8.3400050157619796E-3</c:v>
                </c:pt>
                <c:pt idx="159">
                  <c:v>7.7491154638360147E-3</c:v>
                </c:pt>
                <c:pt idx="160">
                  <c:v>7.190560217603178E-3</c:v>
                </c:pt>
                <c:pt idx="161">
                  <c:v>6.6453276298427373E-3</c:v>
                </c:pt>
                <c:pt idx="162">
                  <c:v>6.1060948220095519E-3</c:v>
                </c:pt>
                <c:pt idx="163">
                  <c:v>5.5975050134812829E-3</c:v>
                </c:pt>
                <c:pt idx="164">
                  <c:v>5.1179045311137801E-3</c:v>
                </c:pt>
                <c:pt idx="165">
                  <c:v>4.6493563088074929E-3</c:v>
                </c:pt>
                <c:pt idx="166">
                  <c:v>4.2187552509412082E-3</c:v>
                </c:pt>
                <c:pt idx="167">
                  <c:v>3.8167622132142531E-3</c:v>
                </c:pt>
                <c:pt idx="168">
                  <c:v>3.4298419230131124E-3</c:v>
                </c:pt>
                <c:pt idx="169">
                  <c:v>3.0708771707216352E-3</c:v>
                </c:pt>
                <c:pt idx="170">
                  <c:v>2.7358585538394924E-3</c:v>
                </c:pt>
                <c:pt idx="171">
                  <c:v>2.462745419397895E-3</c:v>
                </c:pt>
                <c:pt idx="172">
                  <c:v>2.2236998737167461E-3</c:v>
                </c:pt>
                <c:pt idx="173">
                  <c:v>2.0018175702840638E-3</c:v>
                </c:pt>
                <c:pt idx="174">
                  <c:v>1.8052134440906856E-3</c:v>
                </c:pt>
                <c:pt idx="175">
                  <c:v>1.6254630537460384E-3</c:v>
                </c:pt>
                <c:pt idx="176">
                  <c:v>1.4595426558882639E-3</c:v>
                </c:pt>
                <c:pt idx="177">
                  <c:v>1.3169327991503991E-3</c:v>
                </c:pt>
                <c:pt idx="178">
                  <c:v>1.1881139145337417E-3</c:v>
                </c:pt>
                <c:pt idx="179">
                  <c:v>1.0651424471072443E-3</c:v>
                </c:pt>
                <c:pt idx="180">
                  <c:v>9.6728227464960566E-4</c:v>
                </c:pt>
                <c:pt idx="181">
                  <c:v>8.7531053242543698E-4</c:v>
                </c:pt>
                <c:pt idx="182">
                  <c:v>7.9900383687738722E-4</c:v>
                </c:pt>
                <c:pt idx="183">
                  <c:v>7.2073084614768679E-4</c:v>
                </c:pt>
                <c:pt idx="184">
                  <c:v>6.6994266914040582E-4</c:v>
                </c:pt>
                <c:pt idx="185">
                  <c:v>6.1240837284568786E-4</c:v>
                </c:pt>
                <c:pt idx="186">
                  <c:v>5.5823691897630503E-4</c:v>
                </c:pt>
                <c:pt idx="187">
                  <c:v>5.3088055686533158E-4</c:v>
                </c:pt>
                <c:pt idx="188">
                  <c:v>4.9902764196307426E-4</c:v>
                </c:pt>
                <c:pt idx="189">
                  <c:v>4.6267734045633455E-4</c:v>
                </c:pt>
                <c:pt idx="190">
                  <c:v>4.218300398226301E-4</c:v>
                </c:pt>
                <c:pt idx="191">
                  <c:v>3.8674444158781857E-4</c:v>
                </c:pt>
                <c:pt idx="192">
                  <c:v>3.8058002011690108E-4</c:v>
                </c:pt>
                <c:pt idx="193">
                  <c:v>3.7216722390785202E-4</c:v>
                </c:pt>
                <c:pt idx="194">
                  <c:v>3.6150583273905141E-4</c:v>
                </c:pt>
                <c:pt idx="195">
                  <c:v>3.4859594200676837E-4</c:v>
                </c:pt>
                <c:pt idx="196">
                  <c:v>3.334375517110029E-4</c:v>
                </c:pt>
                <c:pt idx="197">
                  <c:v>3.1603090439304767E-4</c:v>
                </c:pt>
                <c:pt idx="198">
                  <c:v>2.9637554439939908E-4</c:v>
                </c:pt>
                <c:pt idx="199">
                  <c:v>2.74471684842268E-4</c:v>
                </c:pt>
              </c:numCache>
            </c:numRef>
          </c:val>
          <c:extLst>
            <c:ext xmlns:c16="http://schemas.microsoft.com/office/drawing/2014/chart" uri="{C3380CC4-5D6E-409C-BE32-E72D297353CC}">
              <c16:uniqueId val="{00000001-3278-6641-9C4A-B99D8A959949}"/>
            </c:ext>
          </c:extLst>
        </c:ser>
        <c:ser>
          <c:idx val="3"/>
          <c:order val="2"/>
          <c:tx>
            <c:strRef>
              <c:f>'data-F1.15'!$E$2</c:f>
              <c:strCache>
                <c:ptCount val="1"/>
                <c:pt idx="0">
                  <c:v>Russia &amp; Central Asia</c:v>
                </c:pt>
              </c:strCache>
            </c:strRef>
          </c:tx>
          <c:spPr>
            <a:solidFill>
              <a:srgbClr val="FF0000"/>
            </a:solidFill>
            <a:ln>
              <a:noFill/>
            </a:ln>
            <a:effectLst/>
          </c:spPr>
          <c:cat>
            <c:numRef>
              <c:f>'data-F1.15'!$B$3:$B$202</c:f>
              <c:numCache>
                <c:formatCode>0</c:formatCode>
                <c:ptCount val="200"/>
                <c:pt idx="2">
                  <c:v>10</c:v>
                </c:pt>
                <c:pt idx="3">
                  <c:v>10</c:v>
                </c:pt>
                <c:pt idx="4">
                  <c:v>10</c:v>
                </c:pt>
                <c:pt idx="5">
                  <c:v>10</c:v>
                </c:pt>
                <c:pt idx="6">
                  <c:v>10</c:v>
                </c:pt>
                <c:pt idx="7">
                  <c:v>10</c:v>
                </c:pt>
                <c:pt idx="8">
                  <c:v>10</c:v>
                </c:pt>
                <c:pt idx="9">
                  <c:v>10</c:v>
                </c:pt>
                <c:pt idx="10">
                  <c:v>10</c:v>
                </c:pt>
                <c:pt idx="11">
                  <c:v>10</c:v>
                </c:pt>
                <c:pt idx="12">
                  <c:v>10</c:v>
                </c:pt>
                <c:pt idx="13">
                  <c:v>10</c:v>
                </c:pt>
                <c:pt idx="14">
                  <c:v>10</c:v>
                </c:pt>
                <c:pt idx="15">
                  <c:v>10</c:v>
                </c:pt>
                <c:pt idx="16">
                  <c:v>10</c:v>
                </c:pt>
                <c:pt idx="17">
                  <c:v>20</c:v>
                </c:pt>
                <c:pt idx="18">
                  <c:v>20</c:v>
                </c:pt>
                <c:pt idx="19">
                  <c:v>20</c:v>
                </c:pt>
                <c:pt idx="20">
                  <c:v>20</c:v>
                </c:pt>
                <c:pt idx="21">
                  <c:v>20</c:v>
                </c:pt>
                <c:pt idx="22">
                  <c:v>20</c:v>
                </c:pt>
                <c:pt idx="23">
                  <c:v>20</c:v>
                </c:pt>
                <c:pt idx="24">
                  <c:v>30</c:v>
                </c:pt>
                <c:pt idx="25">
                  <c:v>30</c:v>
                </c:pt>
                <c:pt idx="26">
                  <c:v>30</c:v>
                </c:pt>
                <c:pt idx="27">
                  <c:v>30</c:v>
                </c:pt>
                <c:pt idx="28">
                  <c:v>30</c:v>
                </c:pt>
                <c:pt idx="29">
                  <c:v>40</c:v>
                </c:pt>
                <c:pt idx="30">
                  <c:v>40</c:v>
                </c:pt>
                <c:pt idx="31">
                  <c:v>40</c:v>
                </c:pt>
                <c:pt idx="32">
                  <c:v>50</c:v>
                </c:pt>
                <c:pt idx="33">
                  <c:v>50</c:v>
                </c:pt>
                <c:pt idx="34">
                  <c:v>50</c:v>
                </c:pt>
                <c:pt idx="35">
                  <c:v>60</c:v>
                </c:pt>
                <c:pt idx="36">
                  <c:v>60</c:v>
                </c:pt>
                <c:pt idx="37">
                  <c:v>70</c:v>
                </c:pt>
                <c:pt idx="38">
                  <c:v>70</c:v>
                </c:pt>
                <c:pt idx="39">
                  <c:v>80</c:v>
                </c:pt>
                <c:pt idx="40">
                  <c:v>80</c:v>
                </c:pt>
                <c:pt idx="41">
                  <c:v>90</c:v>
                </c:pt>
                <c:pt idx="42">
                  <c:v>100</c:v>
                </c:pt>
                <c:pt idx="43">
                  <c:v>100</c:v>
                </c:pt>
                <c:pt idx="44">
                  <c:v>110</c:v>
                </c:pt>
                <c:pt idx="45">
                  <c:v>120</c:v>
                </c:pt>
                <c:pt idx="46">
                  <c:v>130</c:v>
                </c:pt>
                <c:pt idx="47">
                  <c:v>140</c:v>
                </c:pt>
                <c:pt idx="48">
                  <c:v>150</c:v>
                </c:pt>
                <c:pt idx="49">
                  <c:v>160</c:v>
                </c:pt>
                <c:pt idx="50">
                  <c:v>170</c:v>
                </c:pt>
                <c:pt idx="51">
                  <c:v>180</c:v>
                </c:pt>
                <c:pt idx="52">
                  <c:v>200</c:v>
                </c:pt>
                <c:pt idx="53">
                  <c:v>200</c:v>
                </c:pt>
                <c:pt idx="54">
                  <c:v>250</c:v>
                </c:pt>
                <c:pt idx="55">
                  <c:v>250</c:v>
                </c:pt>
                <c:pt idx="56">
                  <c:v>250</c:v>
                </c:pt>
                <c:pt idx="57">
                  <c:v>300</c:v>
                </c:pt>
                <c:pt idx="58">
                  <c:v>300</c:v>
                </c:pt>
                <c:pt idx="59">
                  <c:v>350</c:v>
                </c:pt>
                <c:pt idx="60">
                  <c:v>350</c:v>
                </c:pt>
                <c:pt idx="61">
                  <c:v>400</c:v>
                </c:pt>
                <c:pt idx="62">
                  <c:v>400</c:v>
                </c:pt>
                <c:pt idx="63">
                  <c:v>450</c:v>
                </c:pt>
                <c:pt idx="64">
                  <c:v>500</c:v>
                </c:pt>
                <c:pt idx="65">
                  <c:v>500</c:v>
                </c:pt>
                <c:pt idx="66">
                  <c:v>550</c:v>
                </c:pt>
                <c:pt idx="67">
                  <c:v>600</c:v>
                </c:pt>
                <c:pt idx="68">
                  <c:v>650</c:v>
                </c:pt>
                <c:pt idx="69">
                  <c:v>700</c:v>
                </c:pt>
                <c:pt idx="70">
                  <c:v>750</c:v>
                </c:pt>
                <c:pt idx="71">
                  <c:v>800</c:v>
                </c:pt>
                <c:pt idx="72">
                  <c:v>850</c:v>
                </c:pt>
                <c:pt idx="73">
                  <c:v>900</c:v>
                </c:pt>
                <c:pt idx="74">
                  <c:v>1000</c:v>
                </c:pt>
                <c:pt idx="75">
                  <c:v>1100</c:v>
                </c:pt>
                <c:pt idx="76">
                  <c:v>1200</c:v>
                </c:pt>
                <c:pt idx="77">
                  <c:v>1200</c:v>
                </c:pt>
                <c:pt idx="78">
                  <c:v>1300</c:v>
                </c:pt>
                <c:pt idx="79">
                  <c:v>1400</c:v>
                </c:pt>
                <c:pt idx="80">
                  <c:v>1500</c:v>
                </c:pt>
                <c:pt idx="81">
                  <c:v>1700</c:v>
                </c:pt>
                <c:pt idx="82">
                  <c:v>1800</c:v>
                </c:pt>
                <c:pt idx="83">
                  <c:v>1900</c:v>
                </c:pt>
                <c:pt idx="84">
                  <c:v>2000</c:v>
                </c:pt>
                <c:pt idx="85">
                  <c:v>2000</c:v>
                </c:pt>
                <c:pt idx="86">
                  <c:v>2500</c:v>
                </c:pt>
                <c:pt idx="87">
                  <c:v>2500</c:v>
                </c:pt>
                <c:pt idx="88">
                  <c:v>3000</c:v>
                </c:pt>
                <c:pt idx="89">
                  <c:v>3000</c:v>
                </c:pt>
                <c:pt idx="90">
                  <c:v>3000</c:v>
                </c:pt>
                <c:pt idx="91">
                  <c:v>3500</c:v>
                </c:pt>
                <c:pt idx="92">
                  <c:v>3500</c:v>
                </c:pt>
                <c:pt idx="93">
                  <c:v>4000</c:v>
                </c:pt>
                <c:pt idx="94">
                  <c:v>4500</c:v>
                </c:pt>
                <c:pt idx="95">
                  <c:v>4500</c:v>
                </c:pt>
                <c:pt idx="96">
                  <c:v>5000</c:v>
                </c:pt>
                <c:pt idx="97">
                  <c:v>5500</c:v>
                </c:pt>
                <c:pt idx="98">
                  <c:v>5500</c:v>
                </c:pt>
                <c:pt idx="99">
                  <c:v>6000</c:v>
                </c:pt>
                <c:pt idx="100">
                  <c:v>6500</c:v>
                </c:pt>
                <c:pt idx="101">
                  <c:v>7000</c:v>
                </c:pt>
                <c:pt idx="102">
                  <c:v>7500</c:v>
                </c:pt>
                <c:pt idx="103">
                  <c:v>8000</c:v>
                </c:pt>
                <c:pt idx="104">
                  <c:v>9000</c:v>
                </c:pt>
                <c:pt idx="105">
                  <c:v>9500</c:v>
                </c:pt>
                <c:pt idx="106">
                  <c:v>10000</c:v>
                </c:pt>
                <c:pt idx="107">
                  <c:v>10000</c:v>
                </c:pt>
                <c:pt idx="108">
                  <c:v>10000</c:v>
                </c:pt>
                <c:pt idx="109">
                  <c:v>15000</c:v>
                </c:pt>
                <c:pt idx="110">
                  <c:v>15000</c:v>
                </c:pt>
                <c:pt idx="111">
                  <c:v>15000</c:v>
                </c:pt>
                <c:pt idx="112">
                  <c:v>15000</c:v>
                </c:pt>
                <c:pt idx="113">
                  <c:v>15000</c:v>
                </c:pt>
                <c:pt idx="114">
                  <c:v>20000</c:v>
                </c:pt>
                <c:pt idx="115">
                  <c:v>20000</c:v>
                </c:pt>
                <c:pt idx="116">
                  <c:v>20000</c:v>
                </c:pt>
                <c:pt idx="117">
                  <c:v>25000</c:v>
                </c:pt>
                <c:pt idx="118">
                  <c:v>25000</c:v>
                </c:pt>
                <c:pt idx="119">
                  <c:v>25000</c:v>
                </c:pt>
                <c:pt idx="120">
                  <c:v>30000</c:v>
                </c:pt>
                <c:pt idx="121">
                  <c:v>30000</c:v>
                </c:pt>
                <c:pt idx="122">
                  <c:v>35000</c:v>
                </c:pt>
                <c:pt idx="123">
                  <c:v>35000</c:v>
                </c:pt>
                <c:pt idx="124">
                  <c:v>40000</c:v>
                </c:pt>
                <c:pt idx="125">
                  <c:v>40000</c:v>
                </c:pt>
                <c:pt idx="126">
                  <c:v>45000</c:v>
                </c:pt>
                <c:pt idx="127">
                  <c:v>45000</c:v>
                </c:pt>
                <c:pt idx="128">
                  <c:v>50000</c:v>
                </c:pt>
                <c:pt idx="129">
                  <c:v>55000</c:v>
                </c:pt>
                <c:pt idx="130">
                  <c:v>60000</c:v>
                </c:pt>
                <c:pt idx="131">
                  <c:v>65000</c:v>
                </c:pt>
                <c:pt idx="132">
                  <c:v>70000</c:v>
                </c:pt>
                <c:pt idx="133">
                  <c:v>75000</c:v>
                </c:pt>
                <c:pt idx="134">
                  <c:v>80000</c:v>
                </c:pt>
                <c:pt idx="135">
                  <c:v>85000</c:v>
                </c:pt>
                <c:pt idx="136">
                  <c:v>90000</c:v>
                </c:pt>
                <c:pt idx="137">
                  <c:v>95000</c:v>
                </c:pt>
                <c:pt idx="138">
                  <c:v>100000</c:v>
                </c:pt>
                <c:pt idx="139">
                  <c:v>100000</c:v>
                </c:pt>
                <c:pt idx="140">
                  <c:v>100000</c:v>
                </c:pt>
                <c:pt idx="141">
                  <c:v>150000</c:v>
                </c:pt>
                <c:pt idx="142">
                  <c:v>150000</c:v>
                </c:pt>
                <c:pt idx="143">
                  <c:v>150000</c:v>
                </c:pt>
                <c:pt idx="144">
                  <c:v>150000</c:v>
                </c:pt>
                <c:pt idx="145">
                  <c:v>200000</c:v>
                </c:pt>
                <c:pt idx="146">
                  <c:v>200000</c:v>
                </c:pt>
                <c:pt idx="147">
                  <c:v>200000</c:v>
                </c:pt>
                <c:pt idx="148">
                  <c:v>200000</c:v>
                </c:pt>
                <c:pt idx="149">
                  <c:v>250000</c:v>
                </c:pt>
                <c:pt idx="150">
                  <c:v>250000</c:v>
                </c:pt>
                <c:pt idx="151">
                  <c:v>250000</c:v>
                </c:pt>
                <c:pt idx="152">
                  <c:v>300000</c:v>
                </c:pt>
                <c:pt idx="153">
                  <c:v>300000</c:v>
                </c:pt>
                <c:pt idx="154">
                  <c:v>350000</c:v>
                </c:pt>
                <c:pt idx="155">
                  <c:v>350000</c:v>
                </c:pt>
                <c:pt idx="156">
                  <c:v>400000</c:v>
                </c:pt>
                <c:pt idx="157">
                  <c:v>400000</c:v>
                </c:pt>
                <c:pt idx="158">
                  <c:v>450000</c:v>
                </c:pt>
                <c:pt idx="159">
                  <c:v>500000</c:v>
                </c:pt>
                <c:pt idx="160">
                  <c:v>500000</c:v>
                </c:pt>
                <c:pt idx="161">
                  <c:v>550000</c:v>
                </c:pt>
                <c:pt idx="162">
                  <c:v>600000</c:v>
                </c:pt>
                <c:pt idx="163">
                  <c:v>650000</c:v>
                </c:pt>
                <c:pt idx="164">
                  <c:v>700000</c:v>
                </c:pt>
                <c:pt idx="165">
                  <c:v>750000</c:v>
                </c:pt>
                <c:pt idx="166">
                  <c:v>800000</c:v>
                </c:pt>
                <c:pt idx="167">
                  <c:v>850000</c:v>
                </c:pt>
                <c:pt idx="168">
                  <c:v>950000</c:v>
                </c:pt>
                <c:pt idx="169">
                  <c:v>1000000</c:v>
                </c:pt>
                <c:pt idx="170">
                  <c:v>1000000</c:v>
                </c:pt>
                <c:pt idx="171">
                  <c:v>1000000</c:v>
                </c:pt>
                <c:pt idx="172">
                  <c:v>1500000</c:v>
                </c:pt>
                <c:pt idx="173">
                  <c:v>1500000</c:v>
                </c:pt>
                <c:pt idx="174">
                  <c:v>1500000</c:v>
                </c:pt>
                <c:pt idx="175">
                  <c:v>1500000</c:v>
                </c:pt>
                <c:pt idx="176">
                  <c:v>1500000</c:v>
                </c:pt>
                <c:pt idx="177">
                  <c:v>2000000</c:v>
                </c:pt>
                <c:pt idx="178">
                  <c:v>2000000</c:v>
                </c:pt>
                <c:pt idx="179">
                  <c:v>2000000</c:v>
                </c:pt>
                <c:pt idx="180">
                  <c:v>2500000</c:v>
                </c:pt>
                <c:pt idx="181">
                  <c:v>2500000</c:v>
                </c:pt>
                <c:pt idx="182">
                  <c:v>2500000</c:v>
                </c:pt>
                <c:pt idx="183">
                  <c:v>3000000</c:v>
                </c:pt>
                <c:pt idx="184">
                  <c:v>3000000</c:v>
                </c:pt>
                <c:pt idx="185">
                  <c:v>3000000</c:v>
                </c:pt>
                <c:pt idx="186">
                  <c:v>3500000</c:v>
                </c:pt>
                <c:pt idx="187">
                  <c:v>3500000</c:v>
                </c:pt>
                <c:pt idx="188">
                  <c:v>4000000</c:v>
                </c:pt>
                <c:pt idx="189">
                  <c:v>4500000</c:v>
                </c:pt>
                <c:pt idx="190">
                  <c:v>4500000</c:v>
                </c:pt>
                <c:pt idx="191">
                  <c:v>5000000</c:v>
                </c:pt>
                <c:pt idx="192">
                  <c:v>5500000</c:v>
                </c:pt>
                <c:pt idx="193">
                  <c:v>6000000</c:v>
                </c:pt>
                <c:pt idx="194">
                  <c:v>6000000</c:v>
                </c:pt>
                <c:pt idx="195">
                  <c:v>6500000</c:v>
                </c:pt>
                <c:pt idx="196">
                  <c:v>7000000</c:v>
                </c:pt>
                <c:pt idx="197">
                  <c:v>7500000</c:v>
                </c:pt>
                <c:pt idx="198">
                  <c:v>8500000</c:v>
                </c:pt>
                <c:pt idx="199">
                  <c:v>9000000</c:v>
                </c:pt>
              </c:numCache>
            </c:numRef>
          </c:cat>
          <c:val>
            <c:numRef>
              <c:f>'data-F1.15'!$E$3:$E$202</c:f>
              <c:numCache>
                <c:formatCode>0%</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1.467224648407983E-5</c:v>
                </c:pt>
                <c:pt idx="19">
                  <c:v>3.9876057167494509E-5</c:v>
                </c:pt>
                <c:pt idx="20">
                  <c:v>6.364957288361003E-5</c:v>
                </c:pt>
                <c:pt idx="21">
                  <c:v>8.5992793632426256E-5</c:v>
                </c:pt>
                <c:pt idx="22">
                  <c:v>1.0690578550289826E-4</c:v>
                </c:pt>
                <c:pt idx="23">
                  <c:v>1.2638841163706123E-4</c:v>
                </c:pt>
                <c:pt idx="24">
                  <c:v>1.44440742803925E-4</c:v>
                </c:pt>
                <c:pt idx="25">
                  <c:v>1.6106277900348955E-4</c:v>
                </c:pt>
                <c:pt idx="26">
                  <c:v>1.9633953857693833E-4</c:v>
                </c:pt>
                <c:pt idx="27">
                  <c:v>2.3500435940331668E-4</c:v>
                </c:pt>
                <c:pt idx="28">
                  <c:v>2.708085902950967E-4</c:v>
                </c:pt>
                <c:pt idx="29">
                  <c:v>3.0375223125227819E-4</c:v>
                </c:pt>
                <c:pt idx="30">
                  <c:v>3.3383528227486135E-4</c:v>
                </c:pt>
                <c:pt idx="31">
                  <c:v>3.610578277571376E-4</c:v>
                </c:pt>
                <c:pt idx="32">
                  <c:v>3.8541968955041413E-4</c:v>
                </c:pt>
                <c:pt idx="33">
                  <c:v>4.0692096140909222E-4</c:v>
                </c:pt>
                <c:pt idx="34">
                  <c:v>4.2556164333317186E-4</c:v>
                </c:pt>
                <c:pt idx="35">
                  <c:v>4.4134178227647514E-4</c:v>
                </c:pt>
                <c:pt idx="36">
                  <c:v>4.6425643774357877E-4</c:v>
                </c:pt>
                <c:pt idx="37">
                  <c:v>4.997760924410707E-4</c:v>
                </c:pt>
                <c:pt idx="38">
                  <c:v>5.3100464383052661E-4</c:v>
                </c:pt>
                <c:pt idx="39">
                  <c:v>5.5794250064389414E-4</c:v>
                </c:pt>
                <c:pt idx="40">
                  <c:v>5.8058931030988386E-4</c:v>
                </c:pt>
                <c:pt idx="41">
                  <c:v>5.9894536923912683E-4</c:v>
                </c:pt>
                <c:pt idx="42">
                  <c:v>6.3771202314197794E-4</c:v>
                </c:pt>
                <c:pt idx="43">
                  <c:v>6.7213068197002847E-4</c:v>
                </c:pt>
                <c:pt idx="44">
                  <c:v>7.0082812348838208E-4</c:v>
                </c:pt>
                <c:pt idx="45">
                  <c:v>7.2380421605710947E-4</c:v>
                </c:pt>
                <c:pt idx="46">
                  <c:v>7.4105926039663044E-4</c:v>
                </c:pt>
                <c:pt idx="47">
                  <c:v>7.7379634855524195E-4</c:v>
                </c:pt>
                <c:pt idx="48">
                  <c:v>8.0444993772604476E-4</c:v>
                </c:pt>
                <c:pt idx="49">
                  <c:v>8.2795187485863351E-4</c:v>
                </c:pt>
                <c:pt idx="50">
                  <c:v>8.6680341581859535E-4</c:v>
                </c:pt>
                <c:pt idx="51">
                  <c:v>9.0077050639117992E-4</c:v>
                </c:pt>
                <c:pt idx="52">
                  <c:v>9.2884490623641671E-4</c:v>
                </c:pt>
                <c:pt idx="53">
                  <c:v>9.7150554305299006E-4</c:v>
                </c:pt>
                <c:pt idx="54">
                  <c:v>1.020030722650589E-3</c:v>
                </c:pt>
                <c:pt idx="55">
                  <c:v>1.0852568202237962E-3</c:v>
                </c:pt>
                <c:pt idx="56">
                  <c:v>1.1959194395898742E-3</c:v>
                </c:pt>
                <c:pt idx="57">
                  <c:v>1.3134597735012534E-3</c:v>
                </c:pt>
                <c:pt idx="58">
                  <c:v>1.4302927107853116E-3</c:v>
                </c:pt>
                <c:pt idx="59">
                  <c:v>1.5570153360320398E-3</c:v>
                </c:pt>
                <c:pt idx="60">
                  <c:v>1.6926675190381101E-3</c:v>
                </c:pt>
                <c:pt idx="61">
                  <c:v>1.819813394871442E-3</c:v>
                </c:pt>
                <c:pt idx="62">
                  <c:v>1.948499255873851E-3</c:v>
                </c:pt>
                <c:pt idx="63">
                  <c:v>2.095304263674751E-3</c:v>
                </c:pt>
                <c:pt idx="64">
                  <c:v>2.2589868105026183E-3</c:v>
                </c:pt>
                <c:pt idx="65">
                  <c:v>2.4174925609245961E-3</c:v>
                </c:pt>
                <c:pt idx="66">
                  <c:v>2.5747973645907809E-3</c:v>
                </c:pt>
                <c:pt idx="67">
                  <c:v>2.7371646519131327E-3</c:v>
                </c:pt>
                <c:pt idx="68">
                  <c:v>2.9101771435561699E-3</c:v>
                </c:pt>
                <c:pt idx="69">
                  <c:v>3.106451214626551E-3</c:v>
                </c:pt>
                <c:pt idx="70">
                  <c:v>3.3099097177648603E-3</c:v>
                </c:pt>
                <c:pt idx="71">
                  <c:v>3.5163383024654836E-3</c:v>
                </c:pt>
                <c:pt idx="72">
                  <c:v>3.7253155337895376E-3</c:v>
                </c:pt>
                <c:pt idx="73">
                  <c:v>3.9331588399708481E-3</c:v>
                </c:pt>
                <c:pt idx="74">
                  <c:v>4.161860980597341E-3</c:v>
                </c:pt>
                <c:pt idx="75">
                  <c:v>4.379612949141254E-3</c:v>
                </c:pt>
                <c:pt idx="76">
                  <c:v>4.5916486061172608E-3</c:v>
                </c:pt>
                <c:pt idx="77">
                  <c:v>4.7954592503887854E-3</c:v>
                </c:pt>
                <c:pt idx="78">
                  <c:v>4.9853943920430211E-3</c:v>
                </c:pt>
                <c:pt idx="79">
                  <c:v>5.182668930231513E-3</c:v>
                </c:pt>
                <c:pt idx="80">
                  <c:v>5.3812720174739974E-3</c:v>
                </c:pt>
                <c:pt idx="81">
                  <c:v>5.5644714584519002E-3</c:v>
                </c:pt>
                <c:pt idx="82">
                  <c:v>5.7355539653690226E-3</c:v>
                </c:pt>
                <c:pt idx="83">
                  <c:v>5.90156297027555E-3</c:v>
                </c:pt>
                <c:pt idx="84">
                  <c:v>6.0678314131634471E-3</c:v>
                </c:pt>
                <c:pt idx="85">
                  <c:v>6.2318021349159593E-3</c:v>
                </c:pt>
                <c:pt idx="86">
                  <c:v>6.3903733778946223E-3</c:v>
                </c:pt>
                <c:pt idx="87">
                  <c:v>6.5421505068251271E-3</c:v>
                </c:pt>
                <c:pt idx="88">
                  <c:v>6.6919759068875106E-3</c:v>
                </c:pt>
                <c:pt idx="89">
                  <c:v>6.8312891123583699E-3</c:v>
                </c:pt>
                <c:pt idx="90">
                  <c:v>6.9809183440785513E-3</c:v>
                </c:pt>
                <c:pt idx="91">
                  <c:v>7.1267011816876962E-3</c:v>
                </c:pt>
                <c:pt idx="92">
                  <c:v>7.2780434616081377E-3</c:v>
                </c:pt>
                <c:pt idx="93">
                  <c:v>7.456285338432905E-3</c:v>
                </c:pt>
                <c:pt idx="94">
                  <c:v>7.6411470359860328E-3</c:v>
                </c:pt>
                <c:pt idx="95">
                  <c:v>7.8274210143565327E-3</c:v>
                </c:pt>
                <c:pt idx="96">
                  <c:v>8.0162812188806533E-3</c:v>
                </c:pt>
                <c:pt idx="97">
                  <c:v>8.2096814516533778E-3</c:v>
                </c:pt>
                <c:pt idx="98">
                  <c:v>8.3891220503650304E-3</c:v>
                </c:pt>
                <c:pt idx="99">
                  <c:v>8.5648009075345848E-3</c:v>
                </c:pt>
                <c:pt idx="100">
                  <c:v>8.7281870336612631E-3</c:v>
                </c:pt>
                <c:pt idx="101">
                  <c:v>8.8884682837057118E-3</c:v>
                </c:pt>
                <c:pt idx="102">
                  <c:v>9.0328868400602405E-3</c:v>
                </c:pt>
                <c:pt idx="103">
                  <c:v>9.1623757981531793E-3</c:v>
                </c:pt>
                <c:pt idx="104">
                  <c:v>9.2801318397340519E-3</c:v>
                </c:pt>
                <c:pt idx="105">
                  <c:v>9.3813673509176333E-3</c:v>
                </c:pt>
                <c:pt idx="106">
                  <c:v>9.483377684676008E-3</c:v>
                </c:pt>
                <c:pt idx="107">
                  <c:v>9.5786843017760439E-3</c:v>
                </c:pt>
                <c:pt idx="108">
                  <c:v>9.6701216288989436E-3</c:v>
                </c:pt>
                <c:pt idx="109">
                  <c:v>9.7424111737740259E-3</c:v>
                </c:pt>
                <c:pt idx="110">
                  <c:v>9.7982830603537355E-3</c:v>
                </c:pt>
                <c:pt idx="111">
                  <c:v>9.8356093719492443E-3</c:v>
                </c:pt>
                <c:pt idx="112">
                  <c:v>9.8494846846851822E-3</c:v>
                </c:pt>
                <c:pt idx="113">
                  <c:v>9.8268868245888624E-3</c:v>
                </c:pt>
                <c:pt idx="114">
                  <c:v>9.7784030985389285E-3</c:v>
                </c:pt>
                <c:pt idx="115">
                  <c:v>9.6927094528799461E-3</c:v>
                </c:pt>
                <c:pt idx="116">
                  <c:v>9.5767764921861186E-3</c:v>
                </c:pt>
                <c:pt idx="117">
                  <c:v>9.4388814464855253E-3</c:v>
                </c:pt>
                <c:pt idx="118">
                  <c:v>9.2661329243930533E-3</c:v>
                </c:pt>
                <c:pt idx="119">
                  <c:v>9.0728196115270488E-3</c:v>
                </c:pt>
                <c:pt idx="120">
                  <c:v>8.8512740759819873E-3</c:v>
                </c:pt>
                <c:pt idx="121">
                  <c:v>8.612200292521504E-3</c:v>
                </c:pt>
                <c:pt idx="122">
                  <c:v>8.3513923933739281E-3</c:v>
                </c:pt>
                <c:pt idx="123">
                  <c:v>8.0633074194012312E-3</c:v>
                </c:pt>
                <c:pt idx="124">
                  <c:v>7.7650089757227026E-3</c:v>
                </c:pt>
                <c:pt idx="125">
                  <c:v>7.4505885740621357E-3</c:v>
                </c:pt>
                <c:pt idx="126">
                  <c:v>7.1158371097919133E-3</c:v>
                </c:pt>
                <c:pt idx="127">
                  <c:v>6.776382462032376E-3</c:v>
                </c:pt>
                <c:pt idx="128">
                  <c:v>6.4488077026482651E-3</c:v>
                </c:pt>
                <c:pt idx="129">
                  <c:v>6.1075513006603457E-3</c:v>
                </c:pt>
                <c:pt idx="130">
                  <c:v>5.7652202758650753E-3</c:v>
                </c:pt>
                <c:pt idx="131">
                  <c:v>5.4261307461613006E-3</c:v>
                </c:pt>
                <c:pt idx="132">
                  <c:v>5.0862537822468747E-3</c:v>
                </c:pt>
                <c:pt idx="133">
                  <c:v>4.7688403179412158E-3</c:v>
                </c:pt>
                <c:pt idx="134">
                  <c:v>4.4677971445937284E-3</c:v>
                </c:pt>
                <c:pt idx="135">
                  <c:v>4.1680602354911842E-3</c:v>
                </c:pt>
                <c:pt idx="136">
                  <c:v>3.8765691577687038E-3</c:v>
                </c:pt>
                <c:pt idx="137">
                  <c:v>3.5925371554121383E-3</c:v>
                </c:pt>
                <c:pt idx="138">
                  <c:v>3.3204708722296308E-3</c:v>
                </c:pt>
                <c:pt idx="139">
                  <c:v>3.0641842553620034E-3</c:v>
                </c:pt>
                <c:pt idx="140">
                  <c:v>2.8179459130588782E-3</c:v>
                </c:pt>
                <c:pt idx="141">
                  <c:v>2.5877316099586099E-3</c:v>
                </c:pt>
                <c:pt idx="142">
                  <c:v>2.376328886289897E-3</c:v>
                </c:pt>
                <c:pt idx="143">
                  <c:v>2.174014263598313E-3</c:v>
                </c:pt>
                <c:pt idx="144">
                  <c:v>1.9771050285740878E-3</c:v>
                </c:pt>
                <c:pt idx="145">
                  <c:v>1.7964736901890596E-3</c:v>
                </c:pt>
                <c:pt idx="146">
                  <c:v>1.6347365907599008E-3</c:v>
                </c:pt>
                <c:pt idx="147">
                  <c:v>1.4856594672028602E-3</c:v>
                </c:pt>
                <c:pt idx="148">
                  <c:v>1.3500696244173654E-3</c:v>
                </c:pt>
                <c:pt idx="149">
                  <c:v>1.2300119784497384E-3</c:v>
                </c:pt>
                <c:pt idx="150">
                  <c:v>1.1126636367304627E-3</c:v>
                </c:pt>
                <c:pt idx="151">
                  <c:v>1.0079482922270009E-3</c:v>
                </c:pt>
                <c:pt idx="152">
                  <c:v>8.9952640999684723E-4</c:v>
                </c:pt>
                <c:pt idx="153">
                  <c:v>8.0557008864109482E-4</c:v>
                </c:pt>
                <c:pt idx="154">
                  <c:v>7.1312138070352734E-4</c:v>
                </c:pt>
                <c:pt idx="155">
                  <c:v>6.2996780325500184E-4</c:v>
                </c:pt>
                <c:pt idx="156">
                  <c:v>5.6119271845110402E-4</c:v>
                </c:pt>
                <c:pt idx="157">
                  <c:v>4.9229742724758621E-4</c:v>
                </c:pt>
                <c:pt idx="158">
                  <c:v>4.2548150665054895E-4</c:v>
                </c:pt>
                <c:pt idx="159">
                  <c:v>3.862191087894973E-4</c:v>
                </c:pt>
                <c:pt idx="160">
                  <c:v>3.5471899788509505E-4</c:v>
                </c:pt>
                <c:pt idx="161">
                  <c:v>3.2062349769836399E-4</c:v>
                </c:pt>
                <c:pt idx="162">
                  <c:v>3.0527941961379655E-4</c:v>
                </c:pt>
                <c:pt idx="163">
                  <c:v>2.8564442854695638E-4</c:v>
                </c:pt>
                <c:pt idx="164">
                  <c:v>2.6171852449784341E-4</c:v>
                </c:pt>
                <c:pt idx="165">
                  <c:v>2.5164028105204798E-4</c:v>
                </c:pt>
                <c:pt idx="166">
                  <c:v>2.4751826023253909E-4</c:v>
                </c:pt>
                <c:pt idx="167">
                  <c:v>2.4053559552742878E-4</c:v>
                </c:pt>
                <c:pt idx="168">
                  <c:v>2.3069232216747001E-4</c:v>
                </c:pt>
                <c:pt idx="169">
                  <c:v>2.1798844015266265E-4</c:v>
                </c:pt>
                <c:pt idx="170">
                  <c:v>2.1267984751892791E-4</c:v>
                </c:pt>
                <c:pt idx="171">
                  <c:v>2.222299051221142E-4</c:v>
                </c:pt>
                <c:pt idx="172">
                  <c:v>2.3034965839787623E-4</c:v>
                </c:pt>
                <c:pt idx="173">
                  <c:v>2.3703910734621406E-4</c:v>
                </c:pt>
                <c:pt idx="174">
                  <c:v>2.4229825196712759E-4</c:v>
                </c:pt>
                <c:pt idx="175">
                  <c:v>2.461270515075478E-4</c:v>
                </c:pt>
                <c:pt idx="176">
                  <c:v>2.4852560619389357E-4</c:v>
                </c:pt>
                <c:pt idx="177">
                  <c:v>2.494938565528151E-4</c:v>
                </c:pt>
                <c:pt idx="178">
                  <c:v>2.490318025843123E-4</c:v>
                </c:pt>
                <c:pt idx="179">
                  <c:v>2.4713947841619398E-4</c:v>
                </c:pt>
                <c:pt idx="180">
                  <c:v>2.4381683451312342E-4</c:v>
                </c:pt>
                <c:pt idx="181">
                  <c:v>2.3906388628262858E-4</c:v>
                </c:pt>
                <c:pt idx="182">
                  <c:v>2.3288063372470954E-4</c:v>
                </c:pt>
                <c:pt idx="183">
                  <c:v>2.2526707683936622E-4</c:v>
                </c:pt>
                <c:pt idx="184">
                  <c:v>2.1622334335556591E-4</c:v>
                </c:pt>
                <c:pt idx="185">
                  <c:v>2.0574919653565472E-4</c:v>
                </c:pt>
                <c:pt idx="186">
                  <c:v>1.9384474538831936E-4</c:v>
                </c:pt>
                <c:pt idx="187">
                  <c:v>1.8050998991355974E-4</c:v>
                </c:pt>
                <c:pt idx="188">
                  <c:v>1.6574513272122089E-4</c:v>
                </c:pt>
                <c:pt idx="189">
                  <c:v>1.4954978731189346E-4</c:v>
                </c:pt>
                <c:pt idx="190">
                  <c:v>1.3192413757514171E-4</c:v>
                </c:pt>
                <c:pt idx="191">
                  <c:v>1.1286818351096579E-4</c:v>
                </c:pt>
                <c:pt idx="192">
                  <c:v>9.2381925119365562E-5</c:v>
                </c:pt>
                <c:pt idx="193">
                  <c:v>7.0465658611344726E-5</c:v>
                </c:pt>
                <c:pt idx="194">
                  <c:v>4.7118810285176736E-5</c:v>
                </c:pt>
                <c:pt idx="195">
                  <c:v>2.2341657631584468E-5</c:v>
                </c:pt>
                <c:pt idx="196">
                  <c:v>0</c:v>
                </c:pt>
                <c:pt idx="197">
                  <c:v>0</c:v>
                </c:pt>
                <c:pt idx="198">
                  <c:v>0</c:v>
                </c:pt>
                <c:pt idx="199">
                  <c:v>0</c:v>
                </c:pt>
              </c:numCache>
            </c:numRef>
          </c:val>
          <c:extLst>
            <c:ext xmlns:c16="http://schemas.microsoft.com/office/drawing/2014/chart" uri="{C3380CC4-5D6E-409C-BE32-E72D297353CC}">
              <c16:uniqueId val="{00000002-3278-6641-9C4A-B99D8A959949}"/>
            </c:ext>
          </c:extLst>
        </c:ser>
        <c:ser>
          <c:idx val="4"/>
          <c:order val="3"/>
          <c:tx>
            <c:strRef>
              <c:f>'data-F1.15'!$F$2</c:f>
              <c:strCache>
                <c:ptCount val="1"/>
                <c:pt idx="0">
                  <c:v>MENA</c:v>
                </c:pt>
              </c:strCache>
            </c:strRef>
          </c:tx>
          <c:spPr>
            <a:solidFill>
              <a:srgbClr val="7030A0"/>
            </a:solidFill>
            <a:ln>
              <a:noFill/>
            </a:ln>
            <a:effectLst/>
          </c:spPr>
          <c:cat>
            <c:numRef>
              <c:f>'data-F1.15'!$B$3:$B$202</c:f>
              <c:numCache>
                <c:formatCode>0</c:formatCode>
                <c:ptCount val="200"/>
                <c:pt idx="2">
                  <c:v>10</c:v>
                </c:pt>
                <c:pt idx="3">
                  <c:v>10</c:v>
                </c:pt>
                <c:pt idx="4">
                  <c:v>10</c:v>
                </c:pt>
                <c:pt idx="5">
                  <c:v>10</c:v>
                </c:pt>
                <c:pt idx="6">
                  <c:v>10</c:v>
                </c:pt>
                <c:pt idx="7">
                  <c:v>10</c:v>
                </c:pt>
                <c:pt idx="8">
                  <c:v>10</c:v>
                </c:pt>
                <c:pt idx="9">
                  <c:v>10</c:v>
                </c:pt>
                <c:pt idx="10">
                  <c:v>10</c:v>
                </c:pt>
                <c:pt idx="11">
                  <c:v>10</c:v>
                </c:pt>
                <c:pt idx="12">
                  <c:v>10</c:v>
                </c:pt>
                <c:pt idx="13">
                  <c:v>10</c:v>
                </c:pt>
                <c:pt idx="14">
                  <c:v>10</c:v>
                </c:pt>
                <c:pt idx="15">
                  <c:v>10</c:v>
                </c:pt>
                <c:pt idx="16">
                  <c:v>10</c:v>
                </c:pt>
                <c:pt idx="17">
                  <c:v>20</c:v>
                </c:pt>
                <c:pt idx="18">
                  <c:v>20</c:v>
                </c:pt>
                <c:pt idx="19">
                  <c:v>20</c:v>
                </c:pt>
                <c:pt idx="20">
                  <c:v>20</c:v>
                </c:pt>
                <c:pt idx="21">
                  <c:v>20</c:v>
                </c:pt>
                <c:pt idx="22">
                  <c:v>20</c:v>
                </c:pt>
                <c:pt idx="23">
                  <c:v>20</c:v>
                </c:pt>
                <c:pt idx="24">
                  <c:v>30</c:v>
                </c:pt>
                <c:pt idx="25">
                  <c:v>30</c:v>
                </c:pt>
                <c:pt idx="26">
                  <c:v>30</c:v>
                </c:pt>
                <c:pt idx="27">
                  <c:v>30</c:v>
                </c:pt>
                <c:pt idx="28">
                  <c:v>30</c:v>
                </c:pt>
                <c:pt idx="29">
                  <c:v>40</c:v>
                </c:pt>
                <c:pt idx="30">
                  <c:v>40</c:v>
                </c:pt>
                <c:pt idx="31">
                  <c:v>40</c:v>
                </c:pt>
                <c:pt idx="32">
                  <c:v>50</c:v>
                </c:pt>
                <c:pt idx="33">
                  <c:v>50</c:v>
                </c:pt>
                <c:pt idx="34">
                  <c:v>50</c:v>
                </c:pt>
                <c:pt idx="35">
                  <c:v>60</c:v>
                </c:pt>
                <c:pt idx="36">
                  <c:v>60</c:v>
                </c:pt>
                <c:pt idx="37">
                  <c:v>70</c:v>
                </c:pt>
                <c:pt idx="38">
                  <c:v>70</c:v>
                </c:pt>
                <c:pt idx="39">
                  <c:v>80</c:v>
                </c:pt>
                <c:pt idx="40">
                  <c:v>80</c:v>
                </c:pt>
                <c:pt idx="41">
                  <c:v>90</c:v>
                </c:pt>
                <c:pt idx="42">
                  <c:v>100</c:v>
                </c:pt>
                <c:pt idx="43">
                  <c:v>100</c:v>
                </c:pt>
                <c:pt idx="44">
                  <c:v>110</c:v>
                </c:pt>
                <c:pt idx="45">
                  <c:v>120</c:v>
                </c:pt>
                <c:pt idx="46">
                  <c:v>130</c:v>
                </c:pt>
                <c:pt idx="47">
                  <c:v>140</c:v>
                </c:pt>
                <c:pt idx="48">
                  <c:v>150</c:v>
                </c:pt>
                <c:pt idx="49">
                  <c:v>160</c:v>
                </c:pt>
                <c:pt idx="50">
                  <c:v>170</c:v>
                </c:pt>
                <c:pt idx="51">
                  <c:v>180</c:v>
                </c:pt>
                <c:pt idx="52">
                  <c:v>200</c:v>
                </c:pt>
                <c:pt idx="53">
                  <c:v>200</c:v>
                </c:pt>
                <c:pt idx="54">
                  <c:v>250</c:v>
                </c:pt>
                <c:pt idx="55">
                  <c:v>250</c:v>
                </c:pt>
                <c:pt idx="56">
                  <c:v>250</c:v>
                </c:pt>
                <c:pt idx="57">
                  <c:v>300</c:v>
                </c:pt>
                <c:pt idx="58">
                  <c:v>300</c:v>
                </c:pt>
                <c:pt idx="59">
                  <c:v>350</c:v>
                </c:pt>
                <c:pt idx="60">
                  <c:v>350</c:v>
                </c:pt>
                <c:pt idx="61">
                  <c:v>400</c:v>
                </c:pt>
                <c:pt idx="62">
                  <c:v>400</c:v>
                </c:pt>
                <c:pt idx="63">
                  <c:v>450</c:v>
                </c:pt>
                <c:pt idx="64">
                  <c:v>500</c:v>
                </c:pt>
                <c:pt idx="65">
                  <c:v>500</c:v>
                </c:pt>
                <c:pt idx="66">
                  <c:v>550</c:v>
                </c:pt>
                <c:pt idx="67">
                  <c:v>600</c:v>
                </c:pt>
                <c:pt idx="68">
                  <c:v>650</c:v>
                </c:pt>
                <c:pt idx="69">
                  <c:v>700</c:v>
                </c:pt>
                <c:pt idx="70">
                  <c:v>750</c:v>
                </c:pt>
                <c:pt idx="71">
                  <c:v>800</c:v>
                </c:pt>
                <c:pt idx="72">
                  <c:v>850</c:v>
                </c:pt>
                <c:pt idx="73">
                  <c:v>900</c:v>
                </c:pt>
                <c:pt idx="74">
                  <c:v>1000</c:v>
                </c:pt>
                <c:pt idx="75">
                  <c:v>1100</c:v>
                </c:pt>
                <c:pt idx="76">
                  <c:v>1200</c:v>
                </c:pt>
                <c:pt idx="77">
                  <c:v>1200</c:v>
                </c:pt>
                <c:pt idx="78">
                  <c:v>1300</c:v>
                </c:pt>
                <c:pt idx="79">
                  <c:v>1400</c:v>
                </c:pt>
                <c:pt idx="80">
                  <c:v>1500</c:v>
                </c:pt>
                <c:pt idx="81">
                  <c:v>1700</c:v>
                </c:pt>
                <c:pt idx="82">
                  <c:v>1800</c:v>
                </c:pt>
                <c:pt idx="83">
                  <c:v>1900</c:v>
                </c:pt>
                <c:pt idx="84">
                  <c:v>2000</c:v>
                </c:pt>
                <c:pt idx="85">
                  <c:v>2000</c:v>
                </c:pt>
                <c:pt idx="86">
                  <c:v>2500</c:v>
                </c:pt>
                <c:pt idx="87">
                  <c:v>2500</c:v>
                </c:pt>
                <c:pt idx="88">
                  <c:v>3000</c:v>
                </c:pt>
                <c:pt idx="89">
                  <c:v>3000</c:v>
                </c:pt>
                <c:pt idx="90">
                  <c:v>3000</c:v>
                </c:pt>
                <c:pt idx="91">
                  <c:v>3500</c:v>
                </c:pt>
                <c:pt idx="92">
                  <c:v>3500</c:v>
                </c:pt>
                <c:pt idx="93">
                  <c:v>4000</c:v>
                </c:pt>
                <c:pt idx="94">
                  <c:v>4500</c:v>
                </c:pt>
                <c:pt idx="95">
                  <c:v>4500</c:v>
                </c:pt>
                <c:pt idx="96">
                  <c:v>5000</c:v>
                </c:pt>
                <c:pt idx="97">
                  <c:v>5500</c:v>
                </c:pt>
                <c:pt idx="98">
                  <c:v>5500</c:v>
                </c:pt>
                <c:pt idx="99">
                  <c:v>6000</c:v>
                </c:pt>
                <c:pt idx="100">
                  <c:v>6500</c:v>
                </c:pt>
                <c:pt idx="101">
                  <c:v>7000</c:v>
                </c:pt>
                <c:pt idx="102">
                  <c:v>7500</c:v>
                </c:pt>
                <c:pt idx="103">
                  <c:v>8000</c:v>
                </c:pt>
                <c:pt idx="104">
                  <c:v>9000</c:v>
                </c:pt>
                <c:pt idx="105">
                  <c:v>9500</c:v>
                </c:pt>
                <c:pt idx="106">
                  <c:v>10000</c:v>
                </c:pt>
                <c:pt idx="107">
                  <c:v>10000</c:v>
                </c:pt>
                <c:pt idx="108">
                  <c:v>10000</c:v>
                </c:pt>
                <c:pt idx="109">
                  <c:v>15000</c:v>
                </c:pt>
                <c:pt idx="110">
                  <c:v>15000</c:v>
                </c:pt>
                <c:pt idx="111">
                  <c:v>15000</c:v>
                </c:pt>
                <c:pt idx="112">
                  <c:v>15000</c:v>
                </c:pt>
                <c:pt idx="113">
                  <c:v>15000</c:v>
                </c:pt>
                <c:pt idx="114">
                  <c:v>20000</c:v>
                </c:pt>
                <c:pt idx="115">
                  <c:v>20000</c:v>
                </c:pt>
                <c:pt idx="116">
                  <c:v>20000</c:v>
                </c:pt>
                <c:pt idx="117">
                  <c:v>25000</c:v>
                </c:pt>
                <c:pt idx="118">
                  <c:v>25000</c:v>
                </c:pt>
                <c:pt idx="119">
                  <c:v>25000</c:v>
                </c:pt>
                <c:pt idx="120">
                  <c:v>30000</c:v>
                </c:pt>
                <c:pt idx="121">
                  <c:v>30000</c:v>
                </c:pt>
                <c:pt idx="122">
                  <c:v>35000</c:v>
                </c:pt>
                <c:pt idx="123">
                  <c:v>35000</c:v>
                </c:pt>
                <c:pt idx="124">
                  <c:v>40000</c:v>
                </c:pt>
                <c:pt idx="125">
                  <c:v>40000</c:v>
                </c:pt>
                <c:pt idx="126">
                  <c:v>45000</c:v>
                </c:pt>
                <c:pt idx="127">
                  <c:v>45000</c:v>
                </c:pt>
                <c:pt idx="128">
                  <c:v>50000</c:v>
                </c:pt>
                <c:pt idx="129">
                  <c:v>55000</c:v>
                </c:pt>
                <c:pt idx="130">
                  <c:v>60000</c:v>
                </c:pt>
                <c:pt idx="131">
                  <c:v>65000</c:v>
                </c:pt>
                <c:pt idx="132">
                  <c:v>70000</c:v>
                </c:pt>
                <c:pt idx="133">
                  <c:v>75000</c:v>
                </c:pt>
                <c:pt idx="134">
                  <c:v>80000</c:v>
                </c:pt>
                <c:pt idx="135">
                  <c:v>85000</c:v>
                </c:pt>
                <c:pt idx="136">
                  <c:v>90000</c:v>
                </c:pt>
                <c:pt idx="137">
                  <c:v>95000</c:v>
                </c:pt>
                <c:pt idx="138">
                  <c:v>100000</c:v>
                </c:pt>
                <c:pt idx="139">
                  <c:v>100000</c:v>
                </c:pt>
                <c:pt idx="140">
                  <c:v>100000</c:v>
                </c:pt>
                <c:pt idx="141">
                  <c:v>150000</c:v>
                </c:pt>
                <c:pt idx="142">
                  <c:v>150000</c:v>
                </c:pt>
                <c:pt idx="143">
                  <c:v>150000</c:v>
                </c:pt>
                <c:pt idx="144">
                  <c:v>150000</c:v>
                </c:pt>
                <c:pt idx="145">
                  <c:v>200000</c:v>
                </c:pt>
                <c:pt idx="146">
                  <c:v>200000</c:v>
                </c:pt>
                <c:pt idx="147">
                  <c:v>200000</c:v>
                </c:pt>
                <c:pt idx="148">
                  <c:v>200000</c:v>
                </c:pt>
                <c:pt idx="149">
                  <c:v>250000</c:v>
                </c:pt>
                <c:pt idx="150">
                  <c:v>250000</c:v>
                </c:pt>
                <c:pt idx="151">
                  <c:v>250000</c:v>
                </c:pt>
                <c:pt idx="152">
                  <c:v>300000</c:v>
                </c:pt>
                <c:pt idx="153">
                  <c:v>300000</c:v>
                </c:pt>
                <c:pt idx="154">
                  <c:v>350000</c:v>
                </c:pt>
                <c:pt idx="155">
                  <c:v>350000</c:v>
                </c:pt>
                <c:pt idx="156">
                  <c:v>400000</c:v>
                </c:pt>
                <c:pt idx="157">
                  <c:v>400000</c:v>
                </c:pt>
                <c:pt idx="158">
                  <c:v>450000</c:v>
                </c:pt>
                <c:pt idx="159">
                  <c:v>500000</c:v>
                </c:pt>
                <c:pt idx="160">
                  <c:v>500000</c:v>
                </c:pt>
                <c:pt idx="161">
                  <c:v>550000</c:v>
                </c:pt>
                <c:pt idx="162">
                  <c:v>600000</c:v>
                </c:pt>
                <c:pt idx="163">
                  <c:v>650000</c:v>
                </c:pt>
                <c:pt idx="164">
                  <c:v>700000</c:v>
                </c:pt>
                <c:pt idx="165">
                  <c:v>750000</c:v>
                </c:pt>
                <c:pt idx="166">
                  <c:v>800000</c:v>
                </c:pt>
                <c:pt idx="167">
                  <c:v>850000</c:v>
                </c:pt>
                <c:pt idx="168">
                  <c:v>950000</c:v>
                </c:pt>
                <c:pt idx="169">
                  <c:v>1000000</c:v>
                </c:pt>
                <c:pt idx="170">
                  <c:v>1000000</c:v>
                </c:pt>
                <c:pt idx="171">
                  <c:v>1000000</c:v>
                </c:pt>
                <c:pt idx="172">
                  <c:v>1500000</c:v>
                </c:pt>
                <c:pt idx="173">
                  <c:v>1500000</c:v>
                </c:pt>
                <c:pt idx="174">
                  <c:v>1500000</c:v>
                </c:pt>
                <c:pt idx="175">
                  <c:v>1500000</c:v>
                </c:pt>
                <c:pt idx="176">
                  <c:v>1500000</c:v>
                </c:pt>
                <c:pt idx="177">
                  <c:v>2000000</c:v>
                </c:pt>
                <c:pt idx="178">
                  <c:v>2000000</c:v>
                </c:pt>
                <c:pt idx="179">
                  <c:v>2000000</c:v>
                </c:pt>
                <c:pt idx="180">
                  <c:v>2500000</c:v>
                </c:pt>
                <c:pt idx="181">
                  <c:v>2500000</c:v>
                </c:pt>
                <c:pt idx="182">
                  <c:v>2500000</c:v>
                </c:pt>
                <c:pt idx="183">
                  <c:v>3000000</c:v>
                </c:pt>
                <c:pt idx="184">
                  <c:v>3000000</c:v>
                </c:pt>
                <c:pt idx="185">
                  <c:v>3000000</c:v>
                </c:pt>
                <c:pt idx="186">
                  <c:v>3500000</c:v>
                </c:pt>
                <c:pt idx="187">
                  <c:v>3500000</c:v>
                </c:pt>
                <c:pt idx="188">
                  <c:v>4000000</c:v>
                </c:pt>
                <c:pt idx="189">
                  <c:v>4500000</c:v>
                </c:pt>
                <c:pt idx="190">
                  <c:v>4500000</c:v>
                </c:pt>
                <c:pt idx="191">
                  <c:v>5000000</c:v>
                </c:pt>
                <c:pt idx="192">
                  <c:v>5500000</c:v>
                </c:pt>
                <c:pt idx="193">
                  <c:v>6000000</c:v>
                </c:pt>
                <c:pt idx="194">
                  <c:v>6000000</c:v>
                </c:pt>
                <c:pt idx="195">
                  <c:v>6500000</c:v>
                </c:pt>
                <c:pt idx="196">
                  <c:v>7000000</c:v>
                </c:pt>
                <c:pt idx="197">
                  <c:v>7500000</c:v>
                </c:pt>
                <c:pt idx="198">
                  <c:v>8500000</c:v>
                </c:pt>
                <c:pt idx="199">
                  <c:v>9000000</c:v>
                </c:pt>
              </c:numCache>
            </c:numRef>
          </c:cat>
          <c:val>
            <c:numRef>
              <c:f>'data-F1.15'!$F$3:$F$202</c:f>
              <c:numCache>
                <c:formatCode>0%</c:formatCode>
                <c:ptCount val="200"/>
                <c:pt idx="0">
                  <c:v>0</c:v>
                </c:pt>
                <c:pt idx="1">
                  <c:v>0</c:v>
                </c:pt>
                <c:pt idx="2">
                  <c:v>0</c:v>
                </c:pt>
                <c:pt idx="3">
                  <c:v>0</c:v>
                </c:pt>
                <c:pt idx="4">
                  <c:v>1.6723190854256562E-5</c:v>
                </c:pt>
                <c:pt idx="5">
                  <c:v>5.6796362935751408E-5</c:v>
                </c:pt>
                <c:pt idx="6">
                  <c:v>9.4665579026373563E-5</c:v>
                </c:pt>
                <c:pt idx="7">
                  <c:v>1.3033089567321689E-4</c:v>
                </c:pt>
                <c:pt idx="8">
                  <c:v>1.6379219617632137E-4</c:v>
                </c:pt>
                <c:pt idx="9">
                  <c:v>1.9504954068855305E-4</c:v>
                </c:pt>
                <c:pt idx="10">
                  <c:v>2.2410292920991185E-4</c:v>
                </c:pt>
                <c:pt idx="11">
                  <c:v>2.5095236174039781E-4</c:v>
                </c:pt>
                <c:pt idx="12">
                  <c:v>2.7559783828001098E-4</c:v>
                </c:pt>
                <c:pt idx="13">
                  <c:v>2.9803942865365836E-4</c:v>
                </c:pt>
                <c:pt idx="14">
                  <c:v>3.1827698599998195E-4</c:v>
                </c:pt>
                <c:pt idx="15">
                  <c:v>3.3631058735543272E-4</c:v>
                </c:pt>
                <c:pt idx="16">
                  <c:v>3.5214023272001061E-4</c:v>
                </c:pt>
                <c:pt idx="17">
                  <c:v>3.6576592209371556E-4</c:v>
                </c:pt>
                <c:pt idx="18">
                  <c:v>3.7718765547654795E-4</c:v>
                </c:pt>
                <c:pt idx="19">
                  <c:v>3.864054328685073E-4</c:v>
                </c:pt>
                <c:pt idx="20">
                  <c:v>3.9341925426959398E-4</c:v>
                </c:pt>
                <c:pt idx="21">
                  <c:v>3.9822911967980767E-4</c:v>
                </c:pt>
                <c:pt idx="22">
                  <c:v>4.008350340201368E-4</c:v>
                </c:pt>
                <c:pt idx="23">
                  <c:v>4.0123698023706097E-4</c:v>
                </c:pt>
                <c:pt idx="24">
                  <c:v>3.9943497046311232E-4</c:v>
                </c:pt>
                <c:pt idx="25">
                  <c:v>3.9542900469829089E-4</c:v>
                </c:pt>
                <c:pt idx="26">
                  <c:v>3.8921908294259659E-4</c:v>
                </c:pt>
                <c:pt idx="27">
                  <c:v>3.808052051960294E-4</c:v>
                </c:pt>
                <c:pt idx="28">
                  <c:v>3.7018737145858943E-4</c:v>
                </c:pt>
                <c:pt idx="29">
                  <c:v>3.9510556066708874E-4</c:v>
                </c:pt>
                <c:pt idx="30">
                  <c:v>4.1901223256237828E-4</c:v>
                </c:pt>
                <c:pt idx="31">
                  <c:v>4.3851104906606554E-4</c:v>
                </c:pt>
                <c:pt idx="32">
                  <c:v>4.5360188257477599E-4</c:v>
                </c:pt>
                <c:pt idx="33">
                  <c:v>4.642848041017409E-4</c:v>
                </c:pt>
                <c:pt idx="34">
                  <c:v>5.0344865026899336E-4</c:v>
                </c:pt>
                <c:pt idx="35">
                  <c:v>5.4451446708583915E-4</c:v>
                </c:pt>
                <c:pt idx="36">
                  <c:v>5.7896816882342292E-4</c:v>
                </c:pt>
                <c:pt idx="37">
                  <c:v>6.0681020642576824E-4</c:v>
                </c:pt>
                <c:pt idx="38">
                  <c:v>6.3605517294021896E-4</c:v>
                </c:pt>
                <c:pt idx="39">
                  <c:v>6.9121024361073027E-4</c:v>
                </c:pt>
                <c:pt idx="40">
                  <c:v>7.3754915822031922E-4</c:v>
                </c:pt>
                <c:pt idx="41">
                  <c:v>7.750725232714969E-4</c:v>
                </c:pt>
                <c:pt idx="42">
                  <c:v>8.1965251418416815E-4</c:v>
                </c:pt>
                <c:pt idx="43">
                  <c:v>9.2386510212381933E-4</c:v>
                </c:pt>
                <c:pt idx="44">
                  <c:v>1.0192618084075334E-3</c:v>
                </c:pt>
                <c:pt idx="45">
                  <c:v>1.1058420952826235E-3</c:v>
                </c:pt>
                <c:pt idx="46">
                  <c:v>1.2105598198579373E-3</c:v>
                </c:pt>
                <c:pt idx="47">
                  <c:v>1.3190303232674344E-3</c:v>
                </c:pt>
                <c:pt idx="48">
                  <c:v>1.4288390320039753E-3</c:v>
                </c:pt>
                <c:pt idx="49">
                  <c:v>1.5555761216458992E-3</c:v>
                </c:pt>
                <c:pt idx="50">
                  <c:v>1.6690902614665418E-3</c:v>
                </c:pt>
                <c:pt idx="51">
                  <c:v>1.802789757014947E-3</c:v>
                </c:pt>
                <c:pt idx="52">
                  <c:v>1.9290265586474444E-3</c:v>
                </c:pt>
                <c:pt idx="53">
                  <c:v>2.0741535102306642E-3</c:v>
                </c:pt>
                <c:pt idx="54">
                  <c:v>2.2266546269071922E-3</c:v>
                </c:pt>
                <c:pt idx="55">
                  <c:v>2.3868467377026817E-3</c:v>
                </c:pt>
                <c:pt idx="56">
                  <c:v>2.5646695881789104E-3</c:v>
                </c:pt>
                <c:pt idx="57">
                  <c:v>2.7570237374100201E-3</c:v>
                </c:pt>
                <c:pt idx="58">
                  <c:v>2.9546730197863207E-3</c:v>
                </c:pt>
                <c:pt idx="59">
                  <c:v>3.1670306957130756E-3</c:v>
                </c:pt>
                <c:pt idx="60">
                  <c:v>3.3901560987044613E-3</c:v>
                </c:pt>
                <c:pt idx="61">
                  <c:v>3.6226530680524122E-3</c:v>
                </c:pt>
                <c:pt idx="62">
                  <c:v>3.8647617421925444E-3</c:v>
                </c:pt>
                <c:pt idx="63">
                  <c:v>4.1153685058772016E-3</c:v>
                </c:pt>
                <c:pt idx="64">
                  <c:v>4.371819212676085E-3</c:v>
                </c:pt>
                <c:pt idx="65">
                  <c:v>4.6317472073325316E-3</c:v>
                </c:pt>
                <c:pt idx="66">
                  <c:v>4.8938118309814716E-3</c:v>
                </c:pt>
                <c:pt idx="67">
                  <c:v>5.1906837879655988E-3</c:v>
                </c:pt>
                <c:pt idx="68">
                  <c:v>5.4986900469326475E-3</c:v>
                </c:pt>
                <c:pt idx="69">
                  <c:v>5.816071768721837E-3</c:v>
                </c:pt>
                <c:pt idx="70">
                  <c:v>6.1300077341321186E-3</c:v>
                </c:pt>
                <c:pt idx="71">
                  <c:v>6.4396045841650642E-3</c:v>
                </c:pt>
                <c:pt idx="72">
                  <c:v>6.7672877788858641E-3</c:v>
                </c:pt>
                <c:pt idx="73">
                  <c:v>7.1044575278554015E-3</c:v>
                </c:pt>
                <c:pt idx="74">
                  <c:v>7.4429838405775739E-3</c:v>
                </c:pt>
                <c:pt idx="75">
                  <c:v>7.7765479983673896E-3</c:v>
                </c:pt>
                <c:pt idx="76">
                  <c:v>8.0977776127906902E-3</c:v>
                </c:pt>
                <c:pt idx="77">
                  <c:v>8.4548610861531412E-3</c:v>
                </c:pt>
                <c:pt idx="78">
                  <c:v>8.8035808588882662E-3</c:v>
                </c:pt>
                <c:pt idx="79">
                  <c:v>9.1421134567877971E-3</c:v>
                </c:pt>
                <c:pt idx="80">
                  <c:v>9.4671612192727354E-3</c:v>
                </c:pt>
                <c:pt idx="81">
                  <c:v>9.8161942327239689E-3</c:v>
                </c:pt>
                <c:pt idx="82">
                  <c:v>1.015431307637865E-2</c:v>
                </c:pt>
                <c:pt idx="83">
                  <c:v>1.0479428902919448E-2</c:v>
                </c:pt>
                <c:pt idx="84">
                  <c:v>1.0806816595219367E-2</c:v>
                </c:pt>
                <c:pt idx="85">
                  <c:v>1.1138125894928139E-2</c:v>
                </c:pt>
                <c:pt idx="86">
                  <c:v>1.1454871412121799E-2</c:v>
                </c:pt>
                <c:pt idx="87">
                  <c:v>1.17799057955156E-2</c:v>
                </c:pt>
                <c:pt idx="88">
                  <c:v>1.2084431601154551E-2</c:v>
                </c:pt>
                <c:pt idx="89">
                  <c:v>1.2384600343147839E-2</c:v>
                </c:pt>
                <c:pt idx="90">
                  <c:v>1.2662060793348572E-2</c:v>
                </c:pt>
                <c:pt idx="91">
                  <c:v>1.2935179587329071E-2</c:v>
                </c:pt>
                <c:pt idx="92">
                  <c:v>1.3192392296528233E-2</c:v>
                </c:pt>
                <c:pt idx="93">
                  <c:v>1.3442443549544896E-2</c:v>
                </c:pt>
                <c:pt idx="94">
                  <c:v>1.3684353947461404E-2</c:v>
                </c:pt>
                <c:pt idx="95">
                  <c:v>1.3912454184012372E-2</c:v>
                </c:pt>
                <c:pt idx="96">
                  <c:v>1.4117726305243616E-2</c:v>
                </c:pt>
                <c:pt idx="97">
                  <c:v>1.4316546479186681E-2</c:v>
                </c:pt>
                <c:pt idx="98">
                  <c:v>1.4492573189012883E-2</c:v>
                </c:pt>
                <c:pt idx="99">
                  <c:v>1.4652152902760561E-2</c:v>
                </c:pt>
                <c:pt idx="100">
                  <c:v>1.4798831067929584E-2</c:v>
                </c:pt>
                <c:pt idx="101">
                  <c:v>1.4923005798974142E-2</c:v>
                </c:pt>
                <c:pt idx="102">
                  <c:v>1.5029842837949892E-2</c:v>
                </c:pt>
                <c:pt idx="103">
                  <c:v>1.5113705749222694E-2</c:v>
                </c:pt>
                <c:pt idx="104">
                  <c:v>1.5171352030315315E-2</c:v>
                </c:pt>
                <c:pt idx="105">
                  <c:v>1.5204753297477188E-2</c:v>
                </c:pt>
                <c:pt idx="106">
                  <c:v>1.5206030480174932E-2</c:v>
                </c:pt>
                <c:pt idx="107">
                  <c:v>1.5182626703855414E-2</c:v>
                </c:pt>
                <c:pt idx="108">
                  <c:v>1.5135720807964494E-2</c:v>
                </c:pt>
                <c:pt idx="109">
                  <c:v>1.5058676082676119E-2</c:v>
                </c:pt>
                <c:pt idx="110">
                  <c:v>1.4946140763565808E-2</c:v>
                </c:pt>
                <c:pt idx="111">
                  <c:v>1.4795859038133238E-2</c:v>
                </c:pt>
                <c:pt idx="112">
                  <c:v>1.4623042405271047E-2</c:v>
                </c:pt>
                <c:pt idx="113">
                  <c:v>1.4426436728227599E-2</c:v>
                </c:pt>
                <c:pt idx="114">
                  <c:v>1.4188236790508821E-2</c:v>
                </c:pt>
                <c:pt idx="115">
                  <c:v>1.392996117037259E-2</c:v>
                </c:pt>
                <c:pt idx="116">
                  <c:v>1.3651911448775976E-2</c:v>
                </c:pt>
                <c:pt idx="117">
                  <c:v>1.3339566894168681E-2</c:v>
                </c:pt>
                <c:pt idx="118">
                  <c:v>1.3019158267951947E-2</c:v>
                </c:pt>
                <c:pt idx="119">
                  <c:v>1.2662379408384385E-2</c:v>
                </c:pt>
                <c:pt idx="120">
                  <c:v>1.2295268713718671E-2</c:v>
                </c:pt>
                <c:pt idx="121">
                  <c:v>1.1914735449177857E-2</c:v>
                </c:pt>
                <c:pt idx="122">
                  <c:v>1.151031463474503E-2</c:v>
                </c:pt>
                <c:pt idx="123">
                  <c:v>1.1120228513108831E-2</c:v>
                </c:pt>
                <c:pt idx="124">
                  <c:v>1.0710721382565253E-2</c:v>
                </c:pt>
                <c:pt idx="125">
                  <c:v>1.0288664106786824E-2</c:v>
                </c:pt>
                <c:pt idx="126">
                  <c:v>9.8899162800232653E-3</c:v>
                </c:pt>
                <c:pt idx="127">
                  <c:v>9.4770343933319387E-3</c:v>
                </c:pt>
                <c:pt idx="128">
                  <c:v>9.0563354942952198E-3</c:v>
                </c:pt>
                <c:pt idx="129">
                  <c:v>8.6252228181808478E-3</c:v>
                </c:pt>
                <c:pt idx="130">
                  <c:v>8.2330974754010501E-3</c:v>
                </c:pt>
                <c:pt idx="131">
                  <c:v>7.8373492103704749E-3</c:v>
                </c:pt>
                <c:pt idx="132">
                  <c:v>7.4406804559361273E-3</c:v>
                </c:pt>
                <c:pt idx="133">
                  <c:v>7.044499601003831E-3</c:v>
                </c:pt>
                <c:pt idx="134">
                  <c:v>6.6474107389474313E-3</c:v>
                </c:pt>
                <c:pt idx="135">
                  <c:v>6.2685013458293548E-3</c:v>
                </c:pt>
                <c:pt idx="136">
                  <c:v>5.9248982166282271E-3</c:v>
                </c:pt>
                <c:pt idx="137">
                  <c:v>5.5811054894856302E-3</c:v>
                </c:pt>
                <c:pt idx="138">
                  <c:v>5.2548930734110976E-3</c:v>
                </c:pt>
                <c:pt idx="139">
                  <c:v>4.9338607315027004E-3</c:v>
                </c:pt>
                <c:pt idx="140">
                  <c:v>4.6205223433532071E-3</c:v>
                </c:pt>
                <c:pt idx="141">
                  <c:v>4.3230210718099675E-3</c:v>
                </c:pt>
                <c:pt idx="142">
                  <c:v>4.0368865241186486E-3</c:v>
                </c:pt>
                <c:pt idx="143">
                  <c:v>3.7626237433733981E-3</c:v>
                </c:pt>
                <c:pt idx="144">
                  <c:v>3.4962261232407686E-3</c:v>
                </c:pt>
                <c:pt idx="145">
                  <c:v>3.242983396670414E-3</c:v>
                </c:pt>
                <c:pt idx="146">
                  <c:v>3.0017122679162128E-3</c:v>
                </c:pt>
                <c:pt idx="147">
                  <c:v>2.7729393464441562E-3</c:v>
                </c:pt>
                <c:pt idx="148">
                  <c:v>2.5547736388190378E-3</c:v>
                </c:pt>
                <c:pt idx="149">
                  <c:v>2.3480926526560004E-3</c:v>
                </c:pt>
                <c:pt idx="150">
                  <c:v>2.1570726917969543E-3</c:v>
                </c:pt>
                <c:pt idx="151">
                  <c:v>1.9711803664555268E-3</c:v>
                </c:pt>
                <c:pt idx="152">
                  <c:v>1.7898673459397767E-3</c:v>
                </c:pt>
                <c:pt idx="153">
                  <c:v>1.6313625687202117E-3</c:v>
                </c:pt>
                <c:pt idx="154">
                  <c:v>1.4756488541920589E-3</c:v>
                </c:pt>
                <c:pt idx="155">
                  <c:v>1.3328477022000705E-3</c:v>
                </c:pt>
                <c:pt idx="156">
                  <c:v>1.1991675563123689E-3</c:v>
                </c:pt>
                <c:pt idx="157">
                  <c:v>1.0742383469969855E-3</c:v>
                </c:pt>
                <c:pt idx="158">
                  <c:v>9.6830361982719858E-4</c:v>
                </c:pt>
                <c:pt idx="159">
                  <c:v>9.0529194299842622E-4</c:v>
                </c:pt>
                <c:pt idx="160">
                  <c:v>8.3126041409973281E-4</c:v>
                </c:pt>
                <c:pt idx="161">
                  <c:v>7.7849009759392888E-4</c:v>
                </c:pt>
                <c:pt idx="162">
                  <c:v>7.2724063159383223E-4</c:v>
                </c:pt>
                <c:pt idx="163">
                  <c:v>6.6717528393779872E-4</c:v>
                </c:pt>
                <c:pt idx="164">
                  <c:v>6.3661684901208178E-4</c:v>
                </c:pt>
                <c:pt idx="165">
                  <c:v>6.040449389968683E-4</c:v>
                </c:pt>
                <c:pt idx="166">
                  <c:v>5.6486167385893149E-4</c:v>
                </c:pt>
                <c:pt idx="167">
                  <c:v>5.1906602789862242E-4</c:v>
                </c:pt>
                <c:pt idx="168">
                  <c:v>5.0058617955330844E-4</c:v>
                </c:pt>
                <c:pt idx="169">
                  <c:v>4.8647132463500739E-4</c:v>
                </c:pt>
                <c:pt idx="170">
                  <c:v>4.6794880016690803E-4</c:v>
                </c:pt>
                <c:pt idx="171">
                  <c:v>4.4501812128521005E-4</c:v>
                </c:pt>
                <c:pt idx="172">
                  <c:v>4.1767950157554359E-4</c:v>
                </c:pt>
                <c:pt idx="173">
                  <c:v>3.8634583583665191E-4</c:v>
                </c:pt>
                <c:pt idx="174">
                  <c:v>3.9337584491615614E-4</c:v>
                </c:pt>
                <c:pt idx="175">
                  <c:v>3.9820183483988412E-4</c:v>
                </c:pt>
                <c:pt idx="176">
                  <c:v>4.0082393193768991E-4</c:v>
                </c:pt>
                <c:pt idx="177">
                  <c:v>4.012420586215114E-4</c:v>
                </c:pt>
                <c:pt idx="178">
                  <c:v>3.9945621489134877E-4</c:v>
                </c:pt>
                <c:pt idx="179">
                  <c:v>3.9546646739011221E-4</c:v>
                </c:pt>
                <c:pt idx="180">
                  <c:v>3.8927271167825102E-4</c:v>
                </c:pt>
                <c:pt idx="181">
                  <c:v>3.808749855524057E-4</c:v>
                </c:pt>
                <c:pt idx="182">
                  <c:v>3.7027328901257609E-4</c:v>
                </c:pt>
                <c:pt idx="183">
                  <c:v>3.5746762205876212E-4</c:v>
                </c:pt>
                <c:pt idx="184">
                  <c:v>3.4245819556484694E-4</c:v>
                </c:pt>
                <c:pt idx="185">
                  <c:v>3.2524461662933454E-4</c:v>
                </c:pt>
                <c:pt idx="186">
                  <c:v>3.05827067279838E-4</c:v>
                </c:pt>
                <c:pt idx="187">
                  <c:v>2.8420554751635712E-4</c:v>
                </c:pt>
                <c:pt idx="188">
                  <c:v>2.6038038359747751E-4</c:v>
                </c:pt>
                <c:pt idx="189">
                  <c:v>2.3435095185229813E-4</c:v>
                </c:pt>
                <c:pt idx="190">
                  <c:v>2.0611754969313459E-4</c:v>
                </c:pt>
                <c:pt idx="191">
                  <c:v>1.7568017711998678E-4</c:v>
                </c:pt>
                <c:pt idx="192">
                  <c:v>1.4303883413285476E-4</c:v>
                </c:pt>
                <c:pt idx="193">
                  <c:v>1.0819399122129639E-4</c:v>
                </c:pt>
                <c:pt idx="194">
                  <c:v>7.1144736252465863E-5</c:v>
                </c:pt>
                <c:pt idx="195">
                  <c:v>3.189151086965107E-5</c:v>
                </c:pt>
                <c:pt idx="196">
                  <c:v>0</c:v>
                </c:pt>
                <c:pt idx="197">
                  <c:v>0</c:v>
                </c:pt>
                <c:pt idx="198">
                  <c:v>0</c:v>
                </c:pt>
                <c:pt idx="199">
                  <c:v>0</c:v>
                </c:pt>
              </c:numCache>
            </c:numRef>
          </c:val>
          <c:extLst>
            <c:ext xmlns:c16="http://schemas.microsoft.com/office/drawing/2014/chart" uri="{C3380CC4-5D6E-409C-BE32-E72D297353CC}">
              <c16:uniqueId val="{00000003-3278-6641-9C4A-B99D8A959949}"/>
            </c:ext>
          </c:extLst>
        </c:ser>
        <c:ser>
          <c:idx val="5"/>
          <c:order val="4"/>
          <c:tx>
            <c:strRef>
              <c:f>'data-F1.15'!$G$2</c:f>
              <c:strCache>
                <c:ptCount val="1"/>
                <c:pt idx="0">
                  <c:v>Latin America</c:v>
                </c:pt>
              </c:strCache>
            </c:strRef>
          </c:tx>
          <c:spPr>
            <a:solidFill>
              <a:srgbClr val="0070C0"/>
            </a:solidFill>
            <a:ln>
              <a:noFill/>
            </a:ln>
            <a:effectLst/>
          </c:spPr>
          <c:cat>
            <c:numRef>
              <c:f>'data-F1.15'!$B$3:$B$202</c:f>
              <c:numCache>
                <c:formatCode>0</c:formatCode>
                <c:ptCount val="200"/>
                <c:pt idx="2">
                  <c:v>10</c:v>
                </c:pt>
                <c:pt idx="3">
                  <c:v>10</c:v>
                </c:pt>
                <c:pt idx="4">
                  <c:v>10</c:v>
                </c:pt>
                <c:pt idx="5">
                  <c:v>10</c:v>
                </c:pt>
                <c:pt idx="6">
                  <c:v>10</c:v>
                </c:pt>
                <c:pt idx="7">
                  <c:v>10</c:v>
                </c:pt>
                <c:pt idx="8">
                  <c:v>10</c:v>
                </c:pt>
                <c:pt idx="9">
                  <c:v>10</c:v>
                </c:pt>
                <c:pt idx="10">
                  <c:v>10</c:v>
                </c:pt>
                <c:pt idx="11">
                  <c:v>10</c:v>
                </c:pt>
                <c:pt idx="12">
                  <c:v>10</c:v>
                </c:pt>
                <c:pt idx="13">
                  <c:v>10</c:v>
                </c:pt>
                <c:pt idx="14">
                  <c:v>10</c:v>
                </c:pt>
                <c:pt idx="15">
                  <c:v>10</c:v>
                </c:pt>
                <c:pt idx="16">
                  <c:v>10</c:v>
                </c:pt>
                <c:pt idx="17">
                  <c:v>20</c:v>
                </c:pt>
                <c:pt idx="18">
                  <c:v>20</c:v>
                </c:pt>
                <c:pt idx="19">
                  <c:v>20</c:v>
                </c:pt>
                <c:pt idx="20">
                  <c:v>20</c:v>
                </c:pt>
                <c:pt idx="21">
                  <c:v>20</c:v>
                </c:pt>
                <c:pt idx="22">
                  <c:v>20</c:v>
                </c:pt>
                <c:pt idx="23">
                  <c:v>20</c:v>
                </c:pt>
                <c:pt idx="24">
                  <c:v>30</c:v>
                </c:pt>
                <c:pt idx="25">
                  <c:v>30</c:v>
                </c:pt>
                <c:pt idx="26">
                  <c:v>30</c:v>
                </c:pt>
                <c:pt idx="27">
                  <c:v>30</c:v>
                </c:pt>
                <c:pt idx="28">
                  <c:v>30</c:v>
                </c:pt>
                <c:pt idx="29">
                  <c:v>40</c:v>
                </c:pt>
                <c:pt idx="30">
                  <c:v>40</c:v>
                </c:pt>
                <c:pt idx="31">
                  <c:v>40</c:v>
                </c:pt>
                <c:pt idx="32">
                  <c:v>50</c:v>
                </c:pt>
                <c:pt idx="33">
                  <c:v>50</c:v>
                </c:pt>
                <c:pt idx="34">
                  <c:v>50</c:v>
                </c:pt>
                <c:pt idx="35">
                  <c:v>60</c:v>
                </c:pt>
                <c:pt idx="36">
                  <c:v>60</c:v>
                </c:pt>
                <c:pt idx="37">
                  <c:v>70</c:v>
                </c:pt>
                <c:pt idx="38">
                  <c:v>70</c:v>
                </c:pt>
                <c:pt idx="39">
                  <c:v>80</c:v>
                </c:pt>
                <c:pt idx="40">
                  <c:v>80</c:v>
                </c:pt>
                <c:pt idx="41">
                  <c:v>90</c:v>
                </c:pt>
                <c:pt idx="42">
                  <c:v>100</c:v>
                </c:pt>
                <c:pt idx="43">
                  <c:v>100</c:v>
                </c:pt>
                <c:pt idx="44">
                  <c:v>110</c:v>
                </c:pt>
                <c:pt idx="45">
                  <c:v>120</c:v>
                </c:pt>
                <c:pt idx="46">
                  <c:v>130</c:v>
                </c:pt>
                <c:pt idx="47">
                  <c:v>140</c:v>
                </c:pt>
                <c:pt idx="48">
                  <c:v>150</c:v>
                </c:pt>
                <c:pt idx="49">
                  <c:v>160</c:v>
                </c:pt>
                <c:pt idx="50">
                  <c:v>170</c:v>
                </c:pt>
                <c:pt idx="51">
                  <c:v>180</c:v>
                </c:pt>
                <c:pt idx="52">
                  <c:v>200</c:v>
                </c:pt>
                <c:pt idx="53">
                  <c:v>200</c:v>
                </c:pt>
                <c:pt idx="54">
                  <c:v>250</c:v>
                </c:pt>
                <c:pt idx="55">
                  <c:v>250</c:v>
                </c:pt>
                <c:pt idx="56">
                  <c:v>250</c:v>
                </c:pt>
                <c:pt idx="57">
                  <c:v>300</c:v>
                </c:pt>
                <c:pt idx="58">
                  <c:v>300</c:v>
                </c:pt>
                <c:pt idx="59">
                  <c:v>350</c:v>
                </c:pt>
                <c:pt idx="60">
                  <c:v>350</c:v>
                </c:pt>
                <c:pt idx="61">
                  <c:v>400</c:v>
                </c:pt>
                <c:pt idx="62">
                  <c:v>400</c:v>
                </c:pt>
                <c:pt idx="63">
                  <c:v>450</c:v>
                </c:pt>
                <c:pt idx="64">
                  <c:v>500</c:v>
                </c:pt>
                <c:pt idx="65">
                  <c:v>500</c:v>
                </c:pt>
                <c:pt idx="66">
                  <c:v>550</c:v>
                </c:pt>
                <c:pt idx="67">
                  <c:v>600</c:v>
                </c:pt>
                <c:pt idx="68">
                  <c:v>650</c:v>
                </c:pt>
                <c:pt idx="69">
                  <c:v>700</c:v>
                </c:pt>
                <c:pt idx="70">
                  <c:v>750</c:v>
                </c:pt>
                <c:pt idx="71">
                  <c:v>800</c:v>
                </c:pt>
                <c:pt idx="72">
                  <c:v>850</c:v>
                </c:pt>
                <c:pt idx="73">
                  <c:v>900</c:v>
                </c:pt>
                <c:pt idx="74">
                  <c:v>1000</c:v>
                </c:pt>
                <c:pt idx="75">
                  <c:v>1100</c:v>
                </c:pt>
                <c:pt idx="76">
                  <c:v>1200</c:v>
                </c:pt>
                <c:pt idx="77">
                  <c:v>1200</c:v>
                </c:pt>
                <c:pt idx="78">
                  <c:v>1300</c:v>
                </c:pt>
                <c:pt idx="79">
                  <c:v>1400</c:v>
                </c:pt>
                <c:pt idx="80">
                  <c:v>1500</c:v>
                </c:pt>
                <c:pt idx="81">
                  <c:v>1700</c:v>
                </c:pt>
                <c:pt idx="82">
                  <c:v>1800</c:v>
                </c:pt>
                <c:pt idx="83">
                  <c:v>1900</c:v>
                </c:pt>
                <c:pt idx="84">
                  <c:v>2000</c:v>
                </c:pt>
                <c:pt idx="85">
                  <c:v>2000</c:v>
                </c:pt>
                <c:pt idx="86">
                  <c:v>2500</c:v>
                </c:pt>
                <c:pt idx="87">
                  <c:v>2500</c:v>
                </c:pt>
                <c:pt idx="88">
                  <c:v>3000</c:v>
                </c:pt>
                <c:pt idx="89">
                  <c:v>3000</c:v>
                </c:pt>
                <c:pt idx="90">
                  <c:v>3000</c:v>
                </c:pt>
                <c:pt idx="91">
                  <c:v>3500</c:v>
                </c:pt>
                <c:pt idx="92">
                  <c:v>3500</c:v>
                </c:pt>
                <c:pt idx="93">
                  <c:v>4000</c:v>
                </c:pt>
                <c:pt idx="94">
                  <c:v>4500</c:v>
                </c:pt>
                <c:pt idx="95">
                  <c:v>4500</c:v>
                </c:pt>
                <c:pt idx="96">
                  <c:v>5000</c:v>
                </c:pt>
                <c:pt idx="97">
                  <c:v>5500</c:v>
                </c:pt>
                <c:pt idx="98">
                  <c:v>5500</c:v>
                </c:pt>
                <c:pt idx="99">
                  <c:v>6000</c:v>
                </c:pt>
                <c:pt idx="100">
                  <c:v>6500</c:v>
                </c:pt>
                <c:pt idx="101">
                  <c:v>7000</c:v>
                </c:pt>
                <c:pt idx="102">
                  <c:v>7500</c:v>
                </c:pt>
                <c:pt idx="103">
                  <c:v>8000</c:v>
                </c:pt>
                <c:pt idx="104">
                  <c:v>9000</c:v>
                </c:pt>
                <c:pt idx="105">
                  <c:v>9500</c:v>
                </c:pt>
                <c:pt idx="106">
                  <c:v>10000</c:v>
                </c:pt>
                <c:pt idx="107">
                  <c:v>10000</c:v>
                </c:pt>
                <c:pt idx="108">
                  <c:v>10000</c:v>
                </c:pt>
                <c:pt idx="109">
                  <c:v>15000</c:v>
                </c:pt>
                <c:pt idx="110">
                  <c:v>15000</c:v>
                </c:pt>
                <c:pt idx="111">
                  <c:v>15000</c:v>
                </c:pt>
                <c:pt idx="112">
                  <c:v>15000</c:v>
                </c:pt>
                <c:pt idx="113">
                  <c:v>15000</c:v>
                </c:pt>
                <c:pt idx="114">
                  <c:v>20000</c:v>
                </c:pt>
                <c:pt idx="115">
                  <c:v>20000</c:v>
                </c:pt>
                <c:pt idx="116">
                  <c:v>20000</c:v>
                </c:pt>
                <c:pt idx="117">
                  <c:v>25000</c:v>
                </c:pt>
                <c:pt idx="118">
                  <c:v>25000</c:v>
                </c:pt>
                <c:pt idx="119">
                  <c:v>25000</c:v>
                </c:pt>
                <c:pt idx="120">
                  <c:v>30000</c:v>
                </c:pt>
                <c:pt idx="121">
                  <c:v>30000</c:v>
                </c:pt>
                <c:pt idx="122">
                  <c:v>35000</c:v>
                </c:pt>
                <c:pt idx="123">
                  <c:v>35000</c:v>
                </c:pt>
                <c:pt idx="124">
                  <c:v>40000</c:v>
                </c:pt>
                <c:pt idx="125">
                  <c:v>40000</c:v>
                </c:pt>
                <c:pt idx="126">
                  <c:v>45000</c:v>
                </c:pt>
                <c:pt idx="127">
                  <c:v>45000</c:v>
                </c:pt>
                <c:pt idx="128">
                  <c:v>50000</c:v>
                </c:pt>
                <c:pt idx="129">
                  <c:v>55000</c:v>
                </c:pt>
                <c:pt idx="130">
                  <c:v>60000</c:v>
                </c:pt>
                <c:pt idx="131">
                  <c:v>65000</c:v>
                </c:pt>
                <c:pt idx="132">
                  <c:v>70000</c:v>
                </c:pt>
                <c:pt idx="133">
                  <c:v>75000</c:v>
                </c:pt>
                <c:pt idx="134">
                  <c:v>80000</c:v>
                </c:pt>
                <c:pt idx="135">
                  <c:v>85000</c:v>
                </c:pt>
                <c:pt idx="136">
                  <c:v>90000</c:v>
                </c:pt>
                <c:pt idx="137">
                  <c:v>95000</c:v>
                </c:pt>
                <c:pt idx="138">
                  <c:v>100000</c:v>
                </c:pt>
                <c:pt idx="139">
                  <c:v>100000</c:v>
                </c:pt>
                <c:pt idx="140">
                  <c:v>100000</c:v>
                </c:pt>
                <c:pt idx="141">
                  <c:v>150000</c:v>
                </c:pt>
                <c:pt idx="142">
                  <c:v>150000</c:v>
                </c:pt>
                <c:pt idx="143">
                  <c:v>150000</c:v>
                </c:pt>
                <c:pt idx="144">
                  <c:v>150000</c:v>
                </c:pt>
                <c:pt idx="145">
                  <c:v>200000</c:v>
                </c:pt>
                <c:pt idx="146">
                  <c:v>200000</c:v>
                </c:pt>
                <c:pt idx="147">
                  <c:v>200000</c:v>
                </c:pt>
                <c:pt idx="148">
                  <c:v>200000</c:v>
                </c:pt>
                <c:pt idx="149">
                  <c:v>250000</c:v>
                </c:pt>
                <c:pt idx="150">
                  <c:v>250000</c:v>
                </c:pt>
                <c:pt idx="151">
                  <c:v>250000</c:v>
                </c:pt>
                <c:pt idx="152">
                  <c:v>300000</c:v>
                </c:pt>
                <c:pt idx="153">
                  <c:v>300000</c:v>
                </c:pt>
                <c:pt idx="154">
                  <c:v>350000</c:v>
                </c:pt>
                <c:pt idx="155">
                  <c:v>350000</c:v>
                </c:pt>
                <c:pt idx="156">
                  <c:v>400000</c:v>
                </c:pt>
                <c:pt idx="157">
                  <c:v>400000</c:v>
                </c:pt>
                <c:pt idx="158">
                  <c:v>450000</c:v>
                </c:pt>
                <c:pt idx="159">
                  <c:v>500000</c:v>
                </c:pt>
                <c:pt idx="160">
                  <c:v>500000</c:v>
                </c:pt>
                <c:pt idx="161">
                  <c:v>550000</c:v>
                </c:pt>
                <c:pt idx="162">
                  <c:v>600000</c:v>
                </c:pt>
                <c:pt idx="163">
                  <c:v>650000</c:v>
                </c:pt>
                <c:pt idx="164">
                  <c:v>700000</c:v>
                </c:pt>
                <c:pt idx="165">
                  <c:v>750000</c:v>
                </c:pt>
                <c:pt idx="166">
                  <c:v>800000</c:v>
                </c:pt>
                <c:pt idx="167">
                  <c:v>850000</c:v>
                </c:pt>
                <c:pt idx="168">
                  <c:v>950000</c:v>
                </c:pt>
                <c:pt idx="169">
                  <c:v>1000000</c:v>
                </c:pt>
                <c:pt idx="170">
                  <c:v>1000000</c:v>
                </c:pt>
                <c:pt idx="171">
                  <c:v>1000000</c:v>
                </c:pt>
                <c:pt idx="172">
                  <c:v>1500000</c:v>
                </c:pt>
                <c:pt idx="173">
                  <c:v>1500000</c:v>
                </c:pt>
                <c:pt idx="174">
                  <c:v>1500000</c:v>
                </c:pt>
                <c:pt idx="175">
                  <c:v>1500000</c:v>
                </c:pt>
                <c:pt idx="176">
                  <c:v>1500000</c:v>
                </c:pt>
                <c:pt idx="177">
                  <c:v>2000000</c:v>
                </c:pt>
                <c:pt idx="178">
                  <c:v>2000000</c:v>
                </c:pt>
                <c:pt idx="179">
                  <c:v>2000000</c:v>
                </c:pt>
                <c:pt idx="180">
                  <c:v>2500000</c:v>
                </c:pt>
                <c:pt idx="181">
                  <c:v>2500000</c:v>
                </c:pt>
                <c:pt idx="182">
                  <c:v>2500000</c:v>
                </c:pt>
                <c:pt idx="183">
                  <c:v>3000000</c:v>
                </c:pt>
                <c:pt idx="184">
                  <c:v>3000000</c:v>
                </c:pt>
                <c:pt idx="185">
                  <c:v>3000000</c:v>
                </c:pt>
                <c:pt idx="186">
                  <c:v>3500000</c:v>
                </c:pt>
                <c:pt idx="187">
                  <c:v>3500000</c:v>
                </c:pt>
                <c:pt idx="188">
                  <c:v>4000000</c:v>
                </c:pt>
                <c:pt idx="189">
                  <c:v>4500000</c:v>
                </c:pt>
                <c:pt idx="190">
                  <c:v>4500000</c:v>
                </c:pt>
                <c:pt idx="191">
                  <c:v>5000000</c:v>
                </c:pt>
                <c:pt idx="192">
                  <c:v>5500000</c:v>
                </c:pt>
                <c:pt idx="193">
                  <c:v>6000000</c:v>
                </c:pt>
                <c:pt idx="194">
                  <c:v>6000000</c:v>
                </c:pt>
                <c:pt idx="195">
                  <c:v>6500000</c:v>
                </c:pt>
                <c:pt idx="196">
                  <c:v>7000000</c:v>
                </c:pt>
                <c:pt idx="197">
                  <c:v>7500000</c:v>
                </c:pt>
                <c:pt idx="198">
                  <c:v>8500000</c:v>
                </c:pt>
                <c:pt idx="199">
                  <c:v>9000000</c:v>
                </c:pt>
              </c:numCache>
            </c:numRef>
          </c:cat>
          <c:val>
            <c:numRef>
              <c:f>'data-F1.15'!$G$3:$G$202</c:f>
              <c:numCache>
                <c:formatCode>0%</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5.1883409904974199E-6</c:v>
                </c:pt>
                <c:pt idx="29">
                  <c:v>6.1203936722756318E-5</c:v>
                </c:pt>
                <c:pt idx="30">
                  <c:v>1.1410552922468497E-4</c:v>
                </c:pt>
                <c:pt idx="31">
                  <c:v>1.6389327631112385E-4</c:v>
                </c:pt>
                <c:pt idx="32">
                  <c:v>2.1056685216309048E-4</c:v>
                </c:pt>
                <c:pt idx="33">
                  <c:v>2.5412642478472673E-4</c:v>
                </c:pt>
                <c:pt idx="34">
                  <c:v>2.9457199417603233E-4</c:v>
                </c:pt>
                <c:pt idx="35">
                  <c:v>3.3190367739461087E-4</c:v>
                </c:pt>
                <c:pt idx="36">
                  <c:v>3.6612112326765218E-4</c:v>
                </c:pt>
                <c:pt idx="37">
                  <c:v>3.9722477964696776E-4</c:v>
                </c:pt>
                <c:pt idx="38">
                  <c:v>4.2521423943795008E-4</c:v>
                </c:pt>
                <c:pt idx="39">
                  <c:v>4.7984194665251539E-4</c:v>
                </c:pt>
                <c:pt idx="40">
                  <c:v>5.5627453724782538E-4</c:v>
                </c:pt>
                <c:pt idx="41">
                  <c:v>6.2647960119424726E-4</c:v>
                </c:pt>
                <c:pt idx="42">
                  <c:v>6.9045621962543925E-4</c:v>
                </c:pt>
                <c:pt idx="43">
                  <c:v>7.48205229893335E-4</c:v>
                </c:pt>
                <c:pt idx="44">
                  <c:v>8.4201240739638567E-4</c:v>
                </c:pt>
                <c:pt idx="45">
                  <c:v>9.412776694114756E-4</c:v>
                </c:pt>
                <c:pt idx="46">
                  <c:v>1.0312015407796787E-3</c:v>
                </c:pt>
                <c:pt idx="47">
                  <c:v>1.136296329082944E-3</c:v>
                </c:pt>
                <c:pt idx="48">
                  <c:v>1.2624969615050367E-3</c:v>
                </c:pt>
                <c:pt idx="49">
                  <c:v>1.3762407958858823E-3</c:v>
                </c:pt>
                <c:pt idx="50">
                  <c:v>1.5262632368966691E-3</c:v>
                </c:pt>
                <c:pt idx="51">
                  <c:v>1.675842247850603E-3</c:v>
                </c:pt>
                <c:pt idx="52">
                  <c:v>1.8586251302419963E-3</c:v>
                </c:pt>
                <c:pt idx="53">
                  <c:v>2.0535671231443611E-3</c:v>
                </c:pt>
                <c:pt idx="54">
                  <c:v>2.2725784806522605E-3</c:v>
                </c:pt>
                <c:pt idx="55">
                  <c:v>2.515847601443385E-3</c:v>
                </c:pt>
                <c:pt idx="56">
                  <c:v>2.789086117937717E-3</c:v>
                </c:pt>
                <c:pt idx="57">
                  <c:v>3.0812220778579889E-3</c:v>
                </c:pt>
                <c:pt idx="58">
                  <c:v>3.38512580302977E-3</c:v>
                </c:pt>
                <c:pt idx="59">
                  <c:v>3.7016125128657472E-3</c:v>
                </c:pt>
                <c:pt idx="60">
                  <c:v>4.0349117846826474E-3</c:v>
                </c:pt>
                <c:pt idx="61">
                  <c:v>4.3818864728018651E-3</c:v>
                </c:pt>
                <c:pt idx="62">
                  <c:v>4.7436952284373212E-3</c:v>
                </c:pt>
                <c:pt idx="63">
                  <c:v>5.1263194993852934E-3</c:v>
                </c:pt>
                <c:pt idx="64">
                  <c:v>5.5260230828619609E-3</c:v>
                </c:pt>
                <c:pt idx="65">
                  <c:v>5.9333403954942862E-3</c:v>
                </c:pt>
                <c:pt idx="66">
                  <c:v>6.4026699274288626E-3</c:v>
                </c:pt>
                <c:pt idx="67">
                  <c:v>6.8846704030277161E-3</c:v>
                </c:pt>
                <c:pt idx="68">
                  <c:v>7.3698440302549352E-3</c:v>
                </c:pt>
                <c:pt idx="69">
                  <c:v>7.8520419842664155E-3</c:v>
                </c:pt>
                <c:pt idx="70">
                  <c:v>8.3343526093430705E-3</c:v>
                </c:pt>
                <c:pt idx="71">
                  <c:v>8.8088488788541745E-3</c:v>
                </c:pt>
                <c:pt idx="72">
                  <c:v>9.2778938223159364E-3</c:v>
                </c:pt>
                <c:pt idx="73">
                  <c:v>9.7475541475216931E-3</c:v>
                </c:pt>
                <c:pt idx="74">
                  <c:v>1.021079195407644E-2</c:v>
                </c:pt>
                <c:pt idx="75">
                  <c:v>1.0658884593471984E-2</c:v>
                </c:pt>
                <c:pt idx="76">
                  <c:v>1.1118681878002822E-2</c:v>
                </c:pt>
                <c:pt idx="77">
                  <c:v>1.1601694271743656E-2</c:v>
                </c:pt>
                <c:pt idx="78">
                  <c:v>1.2085850065691442E-2</c:v>
                </c:pt>
                <c:pt idx="79">
                  <c:v>1.2547516360850941E-2</c:v>
                </c:pt>
                <c:pt idx="80">
                  <c:v>1.3002219428960174E-2</c:v>
                </c:pt>
                <c:pt idx="81">
                  <c:v>1.3464112976282331E-2</c:v>
                </c:pt>
                <c:pt idx="82">
                  <c:v>1.3927752569526303E-2</c:v>
                </c:pt>
                <c:pt idx="83">
                  <c:v>1.4367792137562618E-2</c:v>
                </c:pt>
                <c:pt idx="84">
                  <c:v>1.4787213081499315E-2</c:v>
                </c:pt>
                <c:pt idx="85">
                  <c:v>1.522298457339342E-2</c:v>
                </c:pt>
                <c:pt idx="86">
                  <c:v>1.5619192453799606E-2</c:v>
                </c:pt>
                <c:pt idx="87">
                  <c:v>1.6012881401147122E-2</c:v>
                </c:pt>
                <c:pt idx="88">
                  <c:v>1.6381801784420211E-2</c:v>
                </c:pt>
                <c:pt idx="89">
                  <c:v>1.6747792171693567E-2</c:v>
                </c:pt>
                <c:pt idx="90">
                  <c:v>1.7086148422162748E-2</c:v>
                </c:pt>
                <c:pt idx="91">
                  <c:v>1.7421773272837091E-2</c:v>
                </c:pt>
                <c:pt idx="92">
                  <c:v>1.7746591238908416E-2</c:v>
                </c:pt>
                <c:pt idx="93">
                  <c:v>1.8067633473169042E-2</c:v>
                </c:pt>
                <c:pt idx="94">
                  <c:v>1.8375211327443162E-2</c:v>
                </c:pt>
                <c:pt idx="95">
                  <c:v>1.8649632229400217E-2</c:v>
                </c:pt>
                <c:pt idx="96">
                  <c:v>1.8895938336569013E-2</c:v>
                </c:pt>
                <c:pt idx="97">
                  <c:v>1.911665910812432E-2</c:v>
                </c:pt>
                <c:pt idx="98">
                  <c:v>1.931428664221568E-2</c:v>
                </c:pt>
                <c:pt idx="99">
                  <c:v>1.9477733041424E-2</c:v>
                </c:pt>
                <c:pt idx="100">
                  <c:v>1.9613149691190195E-2</c:v>
                </c:pt>
                <c:pt idx="101">
                  <c:v>1.9718103033559625E-2</c:v>
                </c:pt>
                <c:pt idx="102">
                  <c:v>1.9800131202450881E-2</c:v>
                </c:pt>
                <c:pt idx="103">
                  <c:v>1.9852349989391782E-2</c:v>
                </c:pt>
                <c:pt idx="104">
                  <c:v>1.9863348817723597E-2</c:v>
                </c:pt>
                <c:pt idx="105">
                  <c:v>1.9839820756480022E-2</c:v>
                </c:pt>
                <c:pt idx="106">
                  <c:v>1.9769767236577022E-2</c:v>
                </c:pt>
                <c:pt idx="107">
                  <c:v>1.966409883004035E-2</c:v>
                </c:pt>
                <c:pt idx="108">
                  <c:v>1.9510893392071425E-2</c:v>
                </c:pt>
                <c:pt idx="109">
                  <c:v>1.9327036049980692E-2</c:v>
                </c:pt>
                <c:pt idx="110">
                  <c:v>1.9103458363768491E-2</c:v>
                </c:pt>
                <c:pt idx="111">
                  <c:v>1.8856307052015242E-2</c:v>
                </c:pt>
                <c:pt idx="112">
                  <c:v>1.8576519908812466E-2</c:v>
                </c:pt>
                <c:pt idx="113">
                  <c:v>1.8248470802570731E-2</c:v>
                </c:pt>
                <c:pt idx="114">
                  <c:v>1.7885975926630021E-2</c:v>
                </c:pt>
                <c:pt idx="115">
                  <c:v>1.7518053272384582E-2</c:v>
                </c:pt>
                <c:pt idx="116">
                  <c:v>1.7113186645262415E-2</c:v>
                </c:pt>
                <c:pt idx="117">
                  <c:v>1.6694745642369214E-2</c:v>
                </c:pt>
                <c:pt idx="118">
                  <c:v>1.6253599160683824E-2</c:v>
                </c:pt>
                <c:pt idx="119">
                  <c:v>1.5797463878936827E-2</c:v>
                </c:pt>
                <c:pt idx="120">
                  <c:v>1.533949604378157E-2</c:v>
                </c:pt>
                <c:pt idx="121">
                  <c:v>1.4860168994560422E-2</c:v>
                </c:pt>
                <c:pt idx="122">
                  <c:v>1.4360720329799235E-2</c:v>
                </c:pt>
                <c:pt idx="123">
                  <c:v>1.3871925557905068E-2</c:v>
                </c:pt>
                <c:pt idx="124">
                  <c:v>1.3364579982416984E-2</c:v>
                </c:pt>
                <c:pt idx="125">
                  <c:v>1.2862720499751967E-2</c:v>
                </c:pt>
                <c:pt idx="126">
                  <c:v>1.2364506651098344E-2</c:v>
                </c:pt>
                <c:pt idx="127">
                  <c:v>1.1841504453513195E-2</c:v>
                </c:pt>
                <c:pt idx="128">
                  <c:v>1.1318362728353761E-2</c:v>
                </c:pt>
                <c:pt idx="129">
                  <c:v>1.0848252759883999E-2</c:v>
                </c:pt>
                <c:pt idx="130">
                  <c:v>1.0363814374338616E-2</c:v>
                </c:pt>
                <c:pt idx="131">
                  <c:v>9.8792310031049751E-3</c:v>
                </c:pt>
                <c:pt idx="132">
                  <c:v>9.3864967672911935E-3</c:v>
                </c:pt>
                <c:pt idx="133">
                  <c:v>8.9030934717885275E-3</c:v>
                </c:pt>
                <c:pt idx="134">
                  <c:v>8.4532699178648009E-3</c:v>
                </c:pt>
                <c:pt idx="135">
                  <c:v>8.0312366045154696E-3</c:v>
                </c:pt>
                <c:pt idx="136">
                  <c:v>7.6114968003864166E-3</c:v>
                </c:pt>
                <c:pt idx="137">
                  <c:v>7.1899566383453626E-3</c:v>
                </c:pt>
                <c:pt idx="138">
                  <c:v>6.7676269800353824E-3</c:v>
                </c:pt>
                <c:pt idx="139">
                  <c:v>6.3525919669252303E-3</c:v>
                </c:pt>
                <c:pt idx="140">
                  <c:v>5.9602079286815175E-3</c:v>
                </c:pt>
                <c:pt idx="141">
                  <c:v>5.5737882176295651E-3</c:v>
                </c:pt>
                <c:pt idx="142">
                  <c:v>5.1981089585009261E-3</c:v>
                </c:pt>
                <c:pt idx="143">
                  <c:v>4.8275528182987583E-3</c:v>
                </c:pt>
                <c:pt idx="144">
                  <c:v>4.471164010708832E-3</c:v>
                </c:pt>
                <c:pt idx="145">
                  <c:v>4.1237690700636192E-3</c:v>
                </c:pt>
                <c:pt idx="146">
                  <c:v>3.7981737068980503E-3</c:v>
                </c:pt>
                <c:pt idx="147">
                  <c:v>3.4874218042680004E-3</c:v>
                </c:pt>
                <c:pt idx="148">
                  <c:v>3.2013313664956515E-3</c:v>
                </c:pt>
                <c:pt idx="149">
                  <c:v>2.9282677527556235E-3</c:v>
                </c:pt>
                <c:pt idx="150">
                  <c:v>2.6612213421040583E-3</c:v>
                </c:pt>
                <c:pt idx="151">
                  <c:v>2.4074366101981643E-3</c:v>
                </c:pt>
                <c:pt idx="152">
                  <c:v>2.1757713442202113E-3</c:v>
                </c:pt>
                <c:pt idx="153">
                  <c:v>1.943712711546766E-3</c:v>
                </c:pt>
                <c:pt idx="154">
                  <c:v>1.7401212928027379E-3</c:v>
                </c:pt>
                <c:pt idx="155">
                  <c:v>1.5404511055602576E-3</c:v>
                </c:pt>
                <c:pt idx="156">
                  <c:v>1.3601053896751376E-3</c:v>
                </c:pt>
                <c:pt idx="157">
                  <c:v>1.2000204138246991E-3</c:v>
                </c:pt>
                <c:pt idx="158">
                  <c:v>1.0693466635530264E-3</c:v>
                </c:pt>
                <c:pt idx="159">
                  <c:v>9.6771634924841814E-4</c:v>
                </c:pt>
                <c:pt idx="160">
                  <c:v>9.0446707515840126E-4</c:v>
                </c:pt>
                <c:pt idx="161">
                  <c:v>8.2876277900221617E-4</c:v>
                </c:pt>
                <c:pt idx="162">
                  <c:v>7.6518349745255854E-4</c:v>
                </c:pt>
                <c:pt idx="163">
                  <c:v>7.2528422424793172E-4</c:v>
                </c:pt>
                <c:pt idx="164">
                  <c:v>6.7604288021640732E-4</c:v>
                </c:pt>
                <c:pt idx="165">
                  <c:v>6.1745946535798565E-4</c:v>
                </c:pt>
                <c:pt idx="166">
                  <c:v>6.0426955054708844E-4</c:v>
                </c:pt>
                <c:pt idx="167">
                  <c:v>5.8928662346260647E-4</c:v>
                </c:pt>
                <c:pt idx="168">
                  <c:v>5.6807564916019264E-4</c:v>
                </c:pt>
                <c:pt idx="169">
                  <c:v>5.4063662763984715E-4</c:v>
                </c:pt>
                <c:pt idx="170">
                  <c:v>5.0697004030374247E-4</c:v>
                </c:pt>
                <c:pt idx="171">
                  <c:v>4.9468015086147322E-4</c:v>
                </c:pt>
                <c:pt idx="172">
                  <c:v>5.0943410322427615E-4</c:v>
                </c:pt>
                <c:pt idx="173">
                  <c:v>5.2107403197811314E-4</c:v>
                </c:pt>
                <c:pt idx="174">
                  <c:v>5.2959993712298442E-4</c:v>
                </c:pt>
                <c:pt idx="175">
                  <c:v>5.350117682048545E-4</c:v>
                </c:pt>
                <c:pt idx="176">
                  <c:v>5.3730966688913151E-4</c:v>
                </c:pt>
                <c:pt idx="177">
                  <c:v>5.3649354196444259E-4</c:v>
                </c:pt>
                <c:pt idx="178">
                  <c:v>5.3256339343078784E-4</c:v>
                </c:pt>
                <c:pt idx="179">
                  <c:v>5.2551933386294815E-4</c:v>
                </c:pt>
                <c:pt idx="180">
                  <c:v>5.1536117886869914E-4</c:v>
                </c:pt>
                <c:pt idx="181">
                  <c:v>5.0208900026548419E-4</c:v>
                </c:pt>
                <c:pt idx="182">
                  <c:v>4.8570279805330337E-4</c:v>
                </c:pt>
                <c:pt idx="183">
                  <c:v>4.6620257223215677E-4</c:v>
                </c:pt>
                <c:pt idx="184">
                  <c:v>4.4358863916297908E-4</c:v>
                </c:pt>
                <c:pt idx="185">
                  <c:v>4.1786040688123811E-4</c:v>
                </c:pt>
                <c:pt idx="186">
                  <c:v>3.8901815099053137E-4</c:v>
                </c:pt>
                <c:pt idx="187">
                  <c:v>3.570618714908588E-4</c:v>
                </c:pt>
                <c:pt idx="188">
                  <c:v>3.2199204777197128E-4</c:v>
                </c:pt>
                <c:pt idx="189">
                  <c:v>2.8380776181170445E-4</c:v>
                </c:pt>
                <c:pt idx="190">
                  <c:v>2.4250945224247165E-4</c:v>
                </c:pt>
                <c:pt idx="191">
                  <c:v>1.9809711906427298E-4</c:v>
                </c:pt>
                <c:pt idx="192">
                  <c:v>1.5057076227710853E-4</c:v>
                </c:pt>
                <c:pt idx="193">
                  <c:v>9.9931065056882857E-5</c:v>
                </c:pt>
                <c:pt idx="194">
                  <c:v>4.6176701809124256E-5</c:v>
                </c:pt>
                <c:pt idx="195">
                  <c:v>0</c:v>
                </c:pt>
                <c:pt idx="196">
                  <c:v>0</c:v>
                </c:pt>
                <c:pt idx="197">
                  <c:v>0</c:v>
                </c:pt>
                <c:pt idx="198">
                  <c:v>0</c:v>
                </c:pt>
                <c:pt idx="199">
                  <c:v>0</c:v>
                </c:pt>
              </c:numCache>
            </c:numRef>
          </c:val>
          <c:extLst>
            <c:ext xmlns:c16="http://schemas.microsoft.com/office/drawing/2014/chart" uri="{C3380CC4-5D6E-409C-BE32-E72D297353CC}">
              <c16:uniqueId val="{00000004-3278-6641-9C4A-B99D8A959949}"/>
            </c:ext>
          </c:extLst>
        </c:ser>
        <c:ser>
          <c:idx val="6"/>
          <c:order val="5"/>
          <c:tx>
            <c:strRef>
              <c:f>'data-F1.15'!$H$2</c:f>
              <c:strCache>
                <c:ptCount val="1"/>
                <c:pt idx="0">
                  <c:v>Sub-Saharan Africa</c:v>
                </c:pt>
              </c:strCache>
            </c:strRef>
          </c:tx>
          <c:spPr>
            <a:solidFill>
              <a:srgbClr val="00B0F0"/>
            </a:solidFill>
            <a:ln>
              <a:noFill/>
            </a:ln>
            <a:effectLst/>
          </c:spPr>
          <c:cat>
            <c:numRef>
              <c:f>'data-F1.15'!$B$3:$B$202</c:f>
              <c:numCache>
                <c:formatCode>0</c:formatCode>
                <c:ptCount val="200"/>
                <c:pt idx="2">
                  <c:v>10</c:v>
                </c:pt>
                <c:pt idx="3">
                  <c:v>10</c:v>
                </c:pt>
                <c:pt idx="4">
                  <c:v>10</c:v>
                </c:pt>
                <c:pt idx="5">
                  <c:v>10</c:v>
                </c:pt>
                <c:pt idx="6">
                  <c:v>10</c:v>
                </c:pt>
                <c:pt idx="7">
                  <c:v>10</c:v>
                </c:pt>
                <c:pt idx="8">
                  <c:v>10</c:v>
                </c:pt>
                <c:pt idx="9">
                  <c:v>10</c:v>
                </c:pt>
                <c:pt idx="10">
                  <c:v>10</c:v>
                </c:pt>
                <c:pt idx="11">
                  <c:v>10</c:v>
                </c:pt>
                <c:pt idx="12">
                  <c:v>10</c:v>
                </c:pt>
                <c:pt idx="13">
                  <c:v>10</c:v>
                </c:pt>
                <c:pt idx="14">
                  <c:v>10</c:v>
                </c:pt>
                <c:pt idx="15">
                  <c:v>10</c:v>
                </c:pt>
                <c:pt idx="16">
                  <c:v>10</c:v>
                </c:pt>
                <c:pt idx="17">
                  <c:v>20</c:v>
                </c:pt>
                <c:pt idx="18">
                  <c:v>20</c:v>
                </c:pt>
                <c:pt idx="19">
                  <c:v>20</c:v>
                </c:pt>
                <c:pt idx="20">
                  <c:v>20</c:v>
                </c:pt>
                <c:pt idx="21">
                  <c:v>20</c:v>
                </c:pt>
                <c:pt idx="22">
                  <c:v>20</c:v>
                </c:pt>
                <c:pt idx="23">
                  <c:v>20</c:v>
                </c:pt>
                <c:pt idx="24">
                  <c:v>30</c:v>
                </c:pt>
                <c:pt idx="25">
                  <c:v>30</c:v>
                </c:pt>
                <c:pt idx="26">
                  <c:v>30</c:v>
                </c:pt>
                <c:pt idx="27">
                  <c:v>30</c:v>
                </c:pt>
                <c:pt idx="28">
                  <c:v>30</c:v>
                </c:pt>
                <c:pt idx="29">
                  <c:v>40</c:v>
                </c:pt>
                <c:pt idx="30">
                  <c:v>40</c:v>
                </c:pt>
                <c:pt idx="31">
                  <c:v>40</c:v>
                </c:pt>
                <c:pt idx="32">
                  <c:v>50</c:v>
                </c:pt>
                <c:pt idx="33">
                  <c:v>50</c:v>
                </c:pt>
                <c:pt idx="34">
                  <c:v>50</c:v>
                </c:pt>
                <c:pt idx="35">
                  <c:v>60</c:v>
                </c:pt>
                <c:pt idx="36">
                  <c:v>60</c:v>
                </c:pt>
                <c:pt idx="37">
                  <c:v>70</c:v>
                </c:pt>
                <c:pt idx="38">
                  <c:v>70</c:v>
                </c:pt>
                <c:pt idx="39">
                  <c:v>80</c:v>
                </c:pt>
                <c:pt idx="40">
                  <c:v>80</c:v>
                </c:pt>
                <c:pt idx="41">
                  <c:v>90</c:v>
                </c:pt>
                <c:pt idx="42">
                  <c:v>100</c:v>
                </c:pt>
                <c:pt idx="43">
                  <c:v>100</c:v>
                </c:pt>
                <c:pt idx="44">
                  <c:v>110</c:v>
                </c:pt>
                <c:pt idx="45">
                  <c:v>120</c:v>
                </c:pt>
                <c:pt idx="46">
                  <c:v>130</c:v>
                </c:pt>
                <c:pt idx="47">
                  <c:v>140</c:v>
                </c:pt>
                <c:pt idx="48">
                  <c:v>150</c:v>
                </c:pt>
                <c:pt idx="49">
                  <c:v>160</c:v>
                </c:pt>
                <c:pt idx="50">
                  <c:v>170</c:v>
                </c:pt>
                <c:pt idx="51">
                  <c:v>180</c:v>
                </c:pt>
                <c:pt idx="52">
                  <c:v>200</c:v>
                </c:pt>
                <c:pt idx="53">
                  <c:v>200</c:v>
                </c:pt>
                <c:pt idx="54">
                  <c:v>250</c:v>
                </c:pt>
                <c:pt idx="55">
                  <c:v>250</c:v>
                </c:pt>
                <c:pt idx="56">
                  <c:v>250</c:v>
                </c:pt>
                <c:pt idx="57">
                  <c:v>300</c:v>
                </c:pt>
                <c:pt idx="58">
                  <c:v>300</c:v>
                </c:pt>
                <c:pt idx="59">
                  <c:v>350</c:v>
                </c:pt>
                <c:pt idx="60">
                  <c:v>350</c:v>
                </c:pt>
                <c:pt idx="61">
                  <c:v>400</c:v>
                </c:pt>
                <c:pt idx="62">
                  <c:v>400</c:v>
                </c:pt>
                <c:pt idx="63">
                  <c:v>450</c:v>
                </c:pt>
                <c:pt idx="64">
                  <c:v>500</c:v>
                </c:pt>
                <c:pt idx="65">
                  <c:v>500</c:v>
                </c:pt>
                <c:pt idx="66">
                  <c:v>550</c:v>
                </c:pt>
                <c:pt idx="67">
                  <c:v>600</c:v>
                </c:pt>
                <c:pt idx="68">
                  <c:v>650</c:v>
                </c:pt>
                <c:pt idx="69">
                  <c:v>700</c:v>
                </c:pt>
                <c:pt idx="70">
                  <c:v>750</c:v>
                </c:pt>
                <c:pt idx="71">
                  <c:v>800</c:v>
                </c:pt>
                <c:pt idx="72">
                  <c:v>850</c:v>
                </c:pt>
                <c:pt idx="73">
                  <c:v>900</c:v>
                </c:pt>
                <c:pt idx="74">
                  <c:v>1000</c:v>
                </c:pt>
                <c:pt idx="75">
                  <c:v>1100</c:v>
                </c:pt>
                <c:pt idx="76">
                  <c:v>1200</c:v>
                </c:pt>
                <c:pt idx="77">
                  <c:v>1200</c:v>
                </c:pt>
                <c:pt idx="78">
                  <c:v>1300</c:v>
                </c:pt>
                <c:pt idx="79">
                  <c:v>1400</c:v>
                </c:pt>
                <c:pt idx="80">
                  <c:v>1500</c:v>
                </c:pt>
                <c:pt idx="81">
                  <c:v>1700</c:v>
                </c:pt>
                <c:pt idx="82">
                  <c:v>1800</c:v>
                </c:pt>
                <c:pt idx="83">
                  <c:v>1900</c:v>
                </c:pt>
                <c:pt idx="84">
                  <c:v>2000</c:v>
                </c:pt>
                <c:pt idx="85">
                  <c:v>2000</c:v>
                </c:pt>
                <c:pt idx="86">
                  <c:v>2500</c:v>
                </c:pt>
                <c:pt idx="87">
                  <c:v>2500</c:v>
                </c:pt>
                <c:pt idx="88">
                  <c:v>3000</c:v>
                </c:pt>
                <c:pt idx="89">
                  <c:v>3000</c:v>
                </c:pt>
                <c:pt idx="90">
                  <c:v>3000</c:v>
                </c:pt>
                <c:pt idx="91">
                  <c:v>3500</c:v>
                </c:pt>
                <c:pt idx="92">
                  <c:v>3500</c:v>
                </c:pt>
                <c:pt idx="93">
                  <c:v>4000</c:v>
                </c:pt>
                <c:pt idx="94">
                  <c:v>4500</c:v>
                </c:pt>
                <c:pt idx="95">
                  <c:v>4500</c:v>
                </c:pt>
                <c:pt idx="96">
                  <c:v>5000</c:v>
                </c:pt>
                <c:pt idx="97">
                  <c:v>5500</c:v>
                </c:pt>
                <c:pt idx="98">
                  <c:v>5500</c:v>
                </c:pt>
                <c:pt idx="99">
                  <c:v>6000</c:v>
                </c:pt>
                <c:pt idx="100">
                  <c:v>6500</c:v>
                </c:pt>
                <c:pt idx="101">
                  <c:v>7000</c:v>
                </c:pt>
                <c:pt idx="102">
                  <c:v>7500</c:v>
                </c:pt>
                <c:pt idx="103">
                  <c:v>8000</c:v>
                </c:pt>
                <c:pt idx="104">
                  <c:v>9000</c:v>
                </c:pt>
                <c:pt idx="105">
                  <c:v>9500</c:v>
                </c:pt>
                <c:pt idx="106">
                  <c:v>10000</c:v>
                </c:pt>
                <c:pt idx="107">
                  <c:v>10000</c:v>
                </c:pt>
                <c:pt idx="108">
                  <c:v>10000</c:v>
                </c:pt>
                <c:pt idx="109">
                  <c:v>15000</c:v>
                </c:pt>
                <c:pt idx="110">
                  <c:v>15000</c:v>
                </c:pt>
                <c:pt idx="111">
                  <c:v>15000</c:v>
                </c:pt>
                <c:pt idx="112">
                  <c:v>15000</c:v>
                </c:pt>
                <c:pt idx="113">
                  <c:v>15000</c:v>
                </c:pt>
                <c:pt idx="114">
                  <c:v>20000</c:v>
                </c:pt>
                <c:pt idx="115">
                  <c:v>20000</c:v>
                </c:pt>
                <c:pt idx="116">
                  <c:v>20000</c:v>
                </c:pt>
                <c:pt idx="117">
                  <c:v>25000</c:v>
                </c:pt>
                <c:pt idx="118">
                  <c:v>25000</c:v>
                </c:pt>
                <c:pt idx="119">
                  <c:v>25000</c:v>
                </c:pt>
                <c:pt idx="120">
                  <c:v>30000</c:v>
                </c:pt>
                <c:pt idx="121">
                  <c:v>30000</c:v>
                </c:pt>
                <c:pt idx="122">
                  <c:v>35000</c:v>
                </c:pt>
                <c:pt idx="123">
                  <c:v>35000</c:v>
                </c:pt>
                <c:pt idx="124">
                  <c:v>40000</c:v>
                </c:pt>
                <c:pt idx="125">
                  <c:v>40000</c:v>
                </c:pt>
                <c:pt idx="126">
                  <c:v>45000</c:v>
                </c:pt>
                <c:pt idx="127">
                  <c:v>45000</c:v>
                </c:pt>
                <c:pt idx="128">
                  <c:v>50000</c:v>
                </c:pt>
                <c:pt idx="129">
                  <c:v>55000</c:v>
                </c:pt>
                <c:pt idx="130">
                  <c:v>60000</c:v>
                </c:pt>
                <c:pt idx="131">
                  <c:v>65000</c:v>
                </c:pt>
                <c:pt idx="132">
                  <c:v>70000</c:v>
                </c:pt>
                <c:pt idx="133">
                  <c:v>75000</c:v>
                </c:pt>
                <c:pt idx="134">
                  <c:v>80000</c:v>
                </c:pt>
                <c:pt idx="135">
                  <c:v>85000</c:v>
                </c:pt>
                <c:pt idx="136">
                  <c:v>90000</c:v>
                </c:pt>
                <c:pt idx="137">
                  <c:v>95000</c:v>
                </c:pt>
                <c:pt idx="138">
                  <c:v>100000</c:v>
                </c:pt>
                <c:pt idx="139">
                  <c:v>100000</c:v>
                </c:pt>
                <c:pt idx="140">
                  <c:v>100000</c:v>
                </c:pt>
                <c:pt idx="141">
                  <c:v>150000</c:v>
                </c:pt>
                <c:pt idx="142">
                  <c:v>150000</c:v>
                </c:pt>
                <c:pt idx="143">
                  <c:v>150000</c:v>
                </c:pt>
                <c:pt idx="144">
                  <c:v>150000</c:v>
                </c:pt>
                <c:pt idx="145">
                  <c:v>200000</c:v>
                </c:pt>
                <c:pt idx="146">
                  <c:v>200000</c:v>
                </c:pt>
                <c:pt idx="147">
                  <c:v>200000</c:v>
                </c:pt>
                <c:pt idx="148">
                  <c:v>200000</c:v>
                </c:pt>
                <c:pt idx="149">
                  <c:v>250000</c:v>
                </c:pt>
                <c:pt idx="150">
                  <c:v>250000</c:v>
                </c:pt>
                <c:pt idx="151">
                  <c:v>250000</c:v>
                </c:pt>
                <c:pt idx="152">
                  <c:v>300000</c:v>
                </c:pt>
                <c:pt idx="153">
                  <c:v>300000</c:v>
                </c:pt>
                <c:pt idx="154">
                  <c:v>350000</c:v>
                </c:pt>
                <c:pt idx="155">
                  <c:v>350000</c:v>
                </c:pt>
                <c:pt idx="156">
                  <c:v>400000</c:v>
                </c:pt>
                <c:pt idx="157">
                  <c:v>400000</c:v>
                </c:pt>
                <c:pt idx="158">
                  <c:v>450000</c:v>
                </c:pt>
                <c:pt idx="159">
                  <c:v>500000</c:v>
                </c:pt>
                <c:pt idx="160">
                  <c:v>500000</c:v>
                </c:pt>
                <c:pt idx="161">
                  <c:v>550000</c:v>
                </c:pt>
                <c:pt idx="162">
                  <c:v>600000</c:v>
                </c:pt>
                <c:pt idx="163">
                  <c:v>650000</c:v>
                </c:pt>
                <c:pt idx="164">
                  <c:v>700000</c:v>
                </c:pt>
                <c:pt idx="165">
                  <c:v>750000</c:v>
                </c:pt>
                <c:pt idx="166">
                  <c:v>800000</c:v>
                </c:pt>
                <c:pt idx="167">
                  <c:v>850000</c:v>
                </c:pt>
                <c:pt idx="168">
                  <c:v>950000</c:v>
                </c:pt>
                <c:pt idx="169">
                  <c:v>1000000</c:v>
                </c:pt>
                <c:pt idx="170">
                  <c:v>1000000</c:v>
                </c:pt>
                <c:pt idx="171">
                  <c:v>1000000</c:v>
                </c:pt>
                <c:pt idx="172">
                  <c:v>1500000</c:v>
                </c:pt>
                <c:pt idx="173">
                  <c:v>1500000</c:v>
                </c:pt>
                <c:pt idx="174">
                  <c:v>1500000</c:v>
                </c:pt>
                <c:pt idx="175">
                  <c:v>1500000</c:v>
                </c:pt>
                <c:pt idx="176">
                  <c:v>1500000</c:v>
                </c:pt>
                <c:pt idx="177">
                  <c:v>2000000</c:v>
                </c:pt>
                <c:pt idx="178">
                  <c:v>2000000</c:v>
                </c:pt>
                <c:pt idx="179">
                  <c:v>2000000</c:v>
                </c:pt>
                <c:pt idx="180">
                  <c:v>2500000</c:v>
                </c:pt>
                <c:pt idx="181">
                  <c:v>2500000</c:v>
                </c:pt>
                <c:pt idx="182">
                  <c:v>2500000</c:v>
                </c:pt>
                <c:pt idx="183">
                  <c:v>3000000</c:v>
                </c:pt>
                <c:pt idx="184">
                  <c:v>3000000</c:v>
                </c:pt>
                <c:pt idx="185">
                  <c:v>3000000</c:v>
                </c:pt>
                <c:pt idx="186">
                  <c:v>3500000</c:v>
                </c:pt>
                <c:pt idx="187">
                  <c:v>3500000</c:v>
                </c:pt>
                <c:pt idx="188">
                  <c:v>4000000</c:v>
                </c:pt>
                <c:pt idx="189">
                  <c:v>4500000</c:v>
                </c:pt>
                <c:pt idx="190">
                  <c:v>4500000</c:v>
                </c:pt>
                <c:pt idx="191">
                  <c:v>5000000</c:v>
                </c:pt>
                <c:pt idx="192">
                  <c:v>5500000</c:v>
                </c:pt>
                <c:pt idx="193">
                  <c:v>6000000</c:v>
                </c:pt>
                <c:pt idx="194">
                  <c:v>6000000</c:v>
                </c:pt>
                <c:pt idx="195">
                  <c:v>6500000</c:v>
                </c:pt>
                <c:pt idx="196">
                  <c:v>7000000</c:v>
                </c:pt>
                <c:pt idx="197">
                  <c:v>7500000</c:v>
                </c:pt>
                <c:pt idx="198">
                  <c:v>8500000</c:v>
                </c:pt>
                <c:pt idx="199">
                  <c:v>9000000</c:v>
                </c:pt>
              </c:numCache>
            </c:numRef>
          </c:cat>
          <c:val>
            <c:numRef>
              <c:f>'data-F1.15'!$H$3:$H$202</c:f>
              <c:numCache>
                <c:formatCode>0%</c:formatCode>
                <c:ptCount val="200"/>
                <c:pt idx="0">
                  <c:v>4.625189963090005E-4</c:v>
                </c:pt>
                <c:pt idx="1">
                  <c:v>4.8610891181118549E-4</c:v>
                </c:pt>
                <c:pt idx="2">
                  <c:v>5.0705287337230451E-4</c:v>
                </c:pt>
                <c:pt idx="3">
                  <c:v>5.2535090876427342E-4</c:v>
                </c:pt>
                <c:pt idx="4">
                  <c:v>5.4100295811435907E-4</c:v>
                </c:pt>
                <c:pt idx="5">
                  <c:v>5.5400905352337828E-4</c:v>
                </c:pt>
                <c:pt idx="6">
                  <c:v>5.6436919499133135E-4</c:v>
                </c:pt>
                <c:pt idx="7">
                  <c:v>5.7208339297452481E-4</c:v>
                </c:pt>
                <c:pt idx="8">
                  <c:v>6.0207541765035374E-4</c:v>
                </c:pt>
                <c:pt idx="9">
                  <c:v>6.5736295922361871E-4</c:v>
                </c:pt>
                <c:pt idx="10">
                  <c:v>7.0735859291475142E-4</c:v>
                </c:pt>
                <c:pt idx="11">
                  <c:v>7.5206231872375102E-4</c:v>
                </c:pt>
                <c:pt idx="12">
                  <c:v>7.9147413665061814E-4</c:v>
                </c:pt>
                <c:pt idx="13">
                  <c:v>8.2559414968096361E-4</c:v>
                </c:pt>
                <c:pt idx="14">
                  <c:v>8.5442213452796318E-4</c:v>
                </c:pt>
                <c:pt idx="15">
                  <c:v>9.249273308565046E-4</c:v>
                </c:pt>
                <c:pt idx="16">
                  <c:v>9.9494940695930801E-4</c:v>
                </c:pt>
                <c:pt idx="17">
                  <c:v>1.0570336212389129E-3</c:v>
                </c:pt>
                <c:pt idx="18">
                  <c:v>1.1111799736953189E-3</c:v>
                </c:pt>
                <c:pt idx="19">
                  <c:v>1.1979901629446783E-3</c:v>
                </c:pt>
                <c:pt idx="20">
                  <c:v>1.2883550375182688E-3</c:v>
                </c:pt>
                <c:pt idx="21">
                  <c:v>1.368136096327594E-3</c:v>
                </c:pt>
                <c:pt idx="22">
                  <c:v>1.4373335484766502E-3</c:v>
                </c:pt>
                <c:pt idx="23">
                  <c:v>1.5482474091386849E-3</c:v>
                </c:pt>
                <c:pt idx="24">
                  <c:v>1.6477885704186141E-3</c:v>
                </c:pt>
                <c:pt idx="25">
                  <c:v>1.7340999619932125E-3</c:v>
                </c:pt>
                <c:pt idx="26">
                  <c:v>1.8237961297445278E-3</c:v>
                </c:pt>
                <c:pt idx="27">
                  <c:v>1.9369174722502765E-3</c:v>
                </c:pt>
                <c:pt idx="28">
                  <c:v>2.0341630911096275E-3</c:v>
                </c:pt>
                <c:pt idx="29">
                  <c:v>2.1449431649094501E-3</c:v>
                </c:pt>
                <c:pt idx="30">
                  <c:v>2.2630830928395251E-3</c:v>
                </c:pt>
                <c:pt idx="31">
                  <c:v>2.4147067057167064E-3</c:v>
                </c:pt>
                <c:pt idx="32">
                  <c:v>2.6075641946875917E-3</c:v>
                </c:pt>
                <c:pt idx="33">
                  <c:v>2.8148917768040147E-3</c:v>
                </c:pt>
                <c:pt idx="34">
                  <c:v>3.0231757837302958E-3</c:v>
                </c:pt>
                <c:pt idx="35">
                  <c:v>3.2533848752854234E-3</c:v>
                </c:pt>
                <c:pt idx="36">
                  <c:v>3.4851780257374705E-3</c:v>
                </c:pt>
                <c:pt idx="37">
                  <c:v>3.73268683811808E-3</c:v>
                </c:pt>
                <c:pt idx="38">
                  <c:v>3.9920205027257688E-3</c:v>
                </c:pt>
                <c:pt idx="39">
                  <c:v>4.2607067336759971E-3</c:v>
                </c:pt>
                <c:pt idx="40">
                  <c:v>4.5392644002045296E-3</c:v>
                </c:pt>
                <c:pt idx="41">
                  <c:v>4.8319119847661839E-3</c:v>
                </c:pt>
                <c:pt idx="42">
                  <c:v>5.1388033008085317E-3</c:v>
                </c:pt>
                <c:pt idx="43">
                  <c:v>5.4530220202691545E-3</c:v>
                </c:pt>
                <c:pt idx="44">
                  <c:v>5.7768116580675056E-3</c:v>
                </c:pt>
                <c:pt idx="45">
                  <c:v>6.1177122501922358E-3</c:v>
                </c:pt>
                <c:pt idx="46">
                  <c:v>6.4672420278181677E-3</c:v>
                </c:pt>
                <c:pt idx="47">
                  <c:v>6.8204002530521165E-3</c:v>
                </c:pt>
                <c:pt idx="48">
                  <c:v>7.1742370356702948E-3</c:v>
                </c:pt>
                <c:pt idx="49">
                  <c:v>7.5290691013780416E-3</c:v>
                </c:pt>
                <c:pt idx="50">
                  <c:v>7.9206555539188955E-3</c:v>
                </c:pt>
                <c:pt idx="51">
                  <c:v>8.3397273360013638E-3</c:v>
                </c:pt>
                <c:pt idx="52">
                  <c:v>8.7591307749144941E-3</c:v>
                </c:pt>
                <c:pt idx="53">
                  <c:v>9.1719172540232815E-3</c:v>
                </c:pt>
                <c:pt idx="54">
                  <c:v>9.5858686688984462E-3</c:v>
                </c:pt>
                <c:pt idx="55">
                  <c:v>9.9964273988584224E-3</c:v>
                </c:pt>
                <c:pt idx="56">
                  <c:v>1.0401539476592525E-2</c:v>
                </c:pt>
                <c:pt idx="57">
                  <c:v>1.0857728926089154E-2</c:v>
                </c:pt>
                <c:pt idx="58">
                  <c:v>1.1303785726797924E-2</c:v>
                </c:pt>
                <c:pt idx="59">
                  <c:v>1.1746582933641767E-2</c:v>
                </c:pt>
                <c:pt idx="60">
                  <c:v>1.2183304771435763E-2</c:v>
                </c:pt>
                <c:pt idx="61">
                  <c:v>1.2650893180089443E-2</c:v>
                </c:pt>
                <c:pt idx="62">
                  <c:v>1.3117018951744067E-2</c:v>
                </c:pt>
                <c:pt idx="63">
                  <c:v>1.3575503985142111E-2</c:v>
                </c:pt>
                <c:pt idx="64">
                  <c:v>1.4018029765150319E-2</c:v>
                </c:pt>
                <c:pt idx="65">
                  <c:v>1.4499123464109944E-2</c:v>
                </c:pt>
                <c:pt idx="66">
                  <c:v>1.4957458781080233E-2</c:v>
                </c:pt>
                <c:pt idx="67">
                  <c:v>1.5392828509174722E-2</c:v>
                </c:pt>
                <c:pt idx="68">
                  <c:v>1.5831585815924094E-2</c:v>
                </c:pt>
                <c:pt idx="69">
                  <c:v>1.6269669914709822E-2</c:v>
                </c:pt>
                <c:pt idx="70">
                  <c:v>1.6689601252472513E-2</c:v>
                </c:pt>
                <c:pt idx="71">
                  <c:v>1.7109258892905471E-2</c:v>
                </c:pt>
                <c:pt idx="72">
                  <c:v>1.7521777433086801E-2</c:v>
                </c:pt>
                <c:pt idx="73">
                  <c:v>1.79130162214786E-2</c:v>
                </c:pt>
                <c:pt idx="74">
                  <c:v>1.8304491266868859E-2</c:v>
                </c:pt>
                <c:pt idx="75">
                  <c:v>1.8687318713159044E-2</c:v>
                </c:pt>
                <c:pt idx="76">
                  <c:v>1.9041801328387238E-2</c:v>
                </c:pt>
                <c:pt idx="77">
                  <c:v>1.9391066701457661E-2</c:v>
                </c:pt>
                <c:pt idx="78">
                  <c:v>1.9714381553648172E-2</c:v>
                </c:pt>
                <c:pt idx="79">
                  <c:v>2.0020970127232428E-2</c:v>
                </c:pt>
                <c:pt idx="80">
                  <c:v>2.0310903522206377E-2</c:v>
                </c:pt>
                <c:pt idx="81">
                  <c:v>2.0576800567925255E-2</c:v>
                </c:pt>
                <c:pt idx="82">
                  <c:v>2.0821705720570512E-2</c:v>
                </c:pt>
                <c:pt idx="83">
                  <c:v>2.1041089439480787E-2</c:v>
                </c:pt>
                <c:pt idx="84">
                  <c:v>2.1238383413254451E-2</c:v>
                </c:pt>
                <c:pt idx="85">
                  <c:v>2.1419729424583145E-2</c:v>
                </c:pt>
                <c:pt idx="86">
                  <c:v>2.1575013982612336E-2</c:v>
                </c:pt>
                <c:pt idx="87">
                  <c:v>2.1713826799489681E-2</c:v>
                </c:pt>
                <c:pt idx="88">
                  <c:v>2.1828700704202716E-2</c:v>
                </c:pt>
                <c:pt idx="89">
                  <c:v>2.1914439142956522E-2</c:v>
                </c:pt>
                <c:pt idx="90">
                  <c:v>2.1968408655653377E-2</c:v>
                </c:pt>
                <c:pt idx="91">
                  <c:v>2.199077342223681E-2</c:v>
                </c:pt>
                <c:pt idx="92">
                  <c:v>2.1979376347853029E-2</c:v>
                </c:pt>
                <c:pt idx="93">
                  <c:v>2.193988221526284E-2</c:v>
                </c:pt>
                <c:pt idx="94">
                  <c:v>2.186977790633857E-2</c:v>
                </c:pt>
                <c:pt idx="95">
                  <c:v>2.175592126587484E-2</c:v>
                </c:pt>
                <c:pt idx="96">
                  <c:v>2.1613862311682535E-2</c:v>
                </c:pt>
                <c:pt idx="97">
                  <c:v>2.1430692016268484E-2</c:v>
                </c:pt>
                <c:pt idx="98">
                  <c:v>2.1222523416962232E-2</c:v>
                </c:pt>
                <c:pt idx="99">
                  <c:v>2.0977316031906956E-2</c:v>
                </c:pt>
                <c:pt idx="100">
                  <c:v>2.0685235885088429E-2</c:v>
                </c:pt>
                <c:pt idx="101">
                  <c:v>2.0391191281917565E-2</c:v>
                </c:pt>
                <c:pt idx="102">
                  <c:v>2.0056024944729894E-2</c:v>
                </c:pt>
                <c:pt idx="103">
                  <c:v>1.9685791013823336E-2</c:v>
                </c:pt>
                <c:pt idx="104">
                  <c:v>1.9297139820058359E-2</c:v>
                </c:pt>
                <c:pt idx="105">
                  <c:v>1.8884426264379861E-2</c:v>
                </c:pt>
                <c:pt idx="106">
                  <c:v>1.8441089671004558E-2</c:v>
                </c:pt>
                <c:pt idx="107">
                  <c:v>1.7995985376642723E-2</c:v>
                </c:pt>
                <c:pt idx="108">
                  <c:v>1.7502252187309726E-2</c:v>
                </c:pt>
                <c:pt idx="109">
                  <c:v>1.7007572600191211E-2</c:v>
                </c:pt>
                <c:pt idx="110">
                  <c:v>1.6501684392260626E-2</c:v>
                </c:pt>
                <c:pt idx="111">
                  <c:v>1.5966955720696178E-2</c:v>
                </c:pt>
                <c:pt idx="112">
                  <c:v>1.541051208813147E-2</c:v>
                </c:pt>
                <c:pt idx="113">
                  <c:v>1.4876297656010113E-2</c:v>
                </c:pt>
                <c:pt idx="114">
                  <c:v>1.4337198184311962E-2</c:v>
                </c:pt>
                <c:pt idx="115">
                  <c:v>1.3783178302831812E-2</c:v>
                </c:pt>
                <c:pt idx="116">
                  <c:v>1.3217368614088959E-2</c:v>
                </c:pt>
                <c:pt idx="117">
                  <c:v>1.2641705328788879E-2</c:v>
                </c:pt>
                <c:pt idx="118">
                  <c:v>1.2089376830187716E-2</c:v>
                </c:pt>
                <c:pt idx="119">
                  <c:v>1.1547923157044695E-2</c:v>
                </c:pt>
                <c:pt idx="120">
                  <c:v>1.1011457379017877E-2</c:v>
                </c:pt>
                <c:pt idx="121">
                  <c:v>1.0471472204112689E-2</c:v>
                </c:pt>
                <c:pt idx="122">
                  <c:v>9.9309134192213308E-3</c:v>
                </c:pt>
                <c:pt idx="123">
                  <c:v>9.3970006060818262E-3</c:v>
                </c:pt>
                <c:pt idx="124">
                  <c:v>8.8655179771042654E-3</c:v>
                </c:pt>
                <c:pt idx="125">
                  <c:v>8.3416864894761585E-3</c:v>
                </c:pt>
                <c:pt idx="126">
                  <c:v>7.8271783954516928E-3</c:v>
                </c:pt>
                <c:pt idx="127">
                  <c:v>7.3298319009049385E-3</c:v>
                </c:pt>
                <c:pt idx="128">
                  <c:v>6.8435492193563985E-3</c:v>
                </c:pt>
                <c:pt idx="129">
                  <c:v>6.3727645311958412E-3</c:v>
                </c:pt>
                <c:pt idx="130">
                  <c:v>5.9195223848929291E-3</c:v>
                </c:pt>
                <c:pt idx="131">
                  <c:v>5.487065050502898E-3</c:v>
                </c:pt>
                <c:pt idx="132">
                  <c:v>5.0748413587857069E-3</c:v>
                </c:pt>
                <c:pt idx="133">
                  <c:v>4.6747196244399884E-3</c:v>
                </c:pt>
                <c:pt idx="134">
                  <c:v>4.2942139387764462E-3</c:v>
                </c:pt>
                <c:pt idx="135">
                  <c:v>3.934930135456911E-3</c:v>
                </c:pt>
                <c:pt idx="136">
                  <c:v>3.5981727243935631E-3</c:v>
                </c:pt>
                <c:pt idx="137">
                  <c:v>3.2749989338278726E-3</c:v>
                </c:pt>
                <c:pt idx="138">
                  <c:v>2.9969270872615195E-3</c:v>
                </c:pt>
                <c:pt idx="139">
                  <c:v>2.7596533326689539E-3</c:v>
                </c:pt>
                <c:pt idx="140">
                  <c:v>2.5418532652340922E-3</c:v>
                </c:pt>
                <c:pt idx="141">
                  <c:v>2.3411708439672035E-3</c:v>
                </c:pt>
                <c:pt idx="142">
                  <c:v>2.1453925517370999E-3</c:v>
                </c:pt>
                <c:pt idx="143">
                  <c:v>1.9746751131029011E-3</c:v>
                </c:pt>
                <c:pt idx="144">
                  <c:v>1.8173819188450815E-3</c:v>
                </c:pt>
                <c:pt idx="145">
                  <c:v>1.667839452865036E-3</c:v>
                </c:pt>
                <c:pt idx="146">
                  <c:v>1.5365218859399281E-3</c:v>
                </c:pt>
                <c:pt idx="147">
                  <c:v>1.4135501596919417E-3</c:v>
                </c:pt>
                <c:pt idx="148">
                  <c:v>1.3040141083997762E-3</c:v>
                </c:pt>
                <c:pt idx="149">
                  <c:v>1.2125557053403587E-3</c:v>
                </c:pt>
                <c:pt idx="150">
                  <c:v>1.1105134172541518E-3</c:v>
                </c:pt>
                <c:pt idx="151">
                  <c:v>1.0353241462007948E-3</c:v>
                </c:pt>
                <c:pt idx="152">
                  <c:v>9.7059034946378974E-4</c:v>
                </c:pt>
                <c:pt idx="153">
                  <c:v>8.979178436359361E-4</c:v>
                </c:pt>
                <c:pt idx="154">
                  <c:v>8.1730742403799111E-4</c:v>
                </c:pt>
                <c:pt idx="155">
                  <c:v>7.7915407405354704E-4</c:v>
                </c:pt>
                <c:pt idx="156">
                  <c:v>7.4173999061474989E-4</c:v>
                </c:pt>
                <c:pt idx="157">
                  <c:v>6.9903455824355659E-4</c:v>
                </c:pt>
                <c:pt idx="158">
                  <c:v>6.5103665904060759E-4</c:v>
                </c:pt>
                <c:pt idx="159">
                  <c:v>5.9774681732426417E-4</c:v>
                </c:pt>
                <c:pt idx="160">
                  <c:v>5.7666851149403096E-4</c:v>
                </c:pt>
                <c:pt idx="161">
                  <c:v>5.7127331705692441E-4</c:v>
                </c:pt>
                <c:pt idx="162">
                  <c:v>5.6323209806382441E-4</c:v>
                </c:pt>
                <c:pt idx="163">
                  <c:v>5.5254490781402727E-4</c:v>
                </c:pt>
                <c:pt idx="164">
                  <c:v>5.3921174630753308E-4</c:v>
                </c:pt>
                <c:pt idx="165">
                  <c:v>5.2323261354434141E-4</c:v>
                </c:pt>
                <c:pt idx="166">
                  <c:v>5.0460777061120648E-4</c:v>
                </c:pt>
                <c:pt idx="167">
                  <c:v>4.8333672996593899E-4</c:v>
                </c:pt>
                <c:pt idx="168">
                  <c:v>4.5941971806397441E-4</c:v>
                </c:pt>
                <c:pt idx="169">
                  <c:v>4.3285673490531251E-4</c:v>
                </c:pt>
                <c:pt idx="170">
                  <c:v>4.0364818010152771E-4</c:v>
                </c:pt>
                <c:pt idx="171">
                  <c:v>3.7179328906078988E-4</c:v>
                </c:pt>
                <c:pt idx="172">
                  <c:v>3.3729242676335485E-4</c:v>
                </c:pt>
                <c:pt idx="173">
                  <c:v>3.0014559320922266E-4</c:v>
                </c:pt>
                <c:pt idx="174">
                  <c:v>2.6035278839839316E-4</c:v>
                </c:pt>
                <c:pt idx="175">
                  <c:v>2.1791458509858014E-4</c:v>
                </c:pt>
                <c:pt idx="176">
                  <c:v>1.7282987240567466E-4</c:v>
                </c:pt>
                <c:pt idx="177">
                  <c:v>1.2509918845607219E-4</c:v>
                </c:pt>
                <c:pt idx="178">
                  <c:v>7.4722533249772335E-5</c:v>
                </c:pt>
                <c:pt idx="179">
                  <c:v>2.1700618079309473E-5</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numCache>
            </c:numRef>
          </c:val>
          <c:extLst>
            <c:ext xmlns:c16="http://schemas.microsoft.com/office/drawing/2014/chart" uri="{C3380CC4-5D6E-409C-BE32-E72D297353CC}">
              <c16:uniqueId val="{00000005-3278-6641-9C4A-B99D8A959949}"/>
            </c:ext>
          </c:extLst>
        </c:ser>
        <c:ser>
          <c:idx val="7"/>
          <c:order val="6"/>
          <c:tx>
            <c:strRef>
              <c:f>'data-F1.15'!$I$2</c:f>
              <c:strCache>
                <c:ptCount val="1"/>
                <c:pt idx="0">
                  <c:v>East Asia</c:v>
                </c:pt>
              </c:strCache>
            </c:strRef>
          </c:tx>
          <c:spPr>
            <a:solidFill>
              <a:srgbClr val="92D050"/>
            </a:solidFill>
            <a:ln>
              <a:noFill/>
            </a:ln>
            <a:effectLst/>
          </c:spPr>
          <c:cat>
            <c:numRef>
              <c:f>'data-F1.15'!$B$3:$B$202</c:f>
              <c:numCache>
                <c:formatCode>0</c:formatCode>
                <c:ptCount val="200"/>
                <c:pt idx="2">
                  <c:v>10</c:v>
                </c:pt>
                <c:pt idx="3">
                  <c:v>10</c:v>
                </c:pt>
                <c:pt idx="4">
                  <c:v>10</c:v>
                </c:pt>
                <c:pt idx="5">
                  <c:v>10</c:v>
                </c:pt>
                <c:pt idx="6">
                  <c:v>10</c:v>
                </c:pt>
                <c:pt idx="7">
                  <c:v>10</c:v>
                </c:pt>
                <c:pt idx="8">
                  <c:v>10</c:v>
                </c:pt>
                <c:pt idx="9">
                  <c:v>10</c:v>
                </c:pt>
                <c:pt idx="10">
                  <c:v>10</c:v>
                </c:pt>
                <c:pt idx="11">
                  <c:v>10</c:v>
                </c:pt>
                <c:pt idx="12">
                  <c:v>10</c:v>
                </c:pt>
                <c:pt idx="13">
                  <c:v>10</c:v>
                </c:pt>
                <c:pt idx="14">
                  <c:v>10</c:v>
                </c:pt>
                <c:pt idx="15">
                  <c:v>10</c:v>
                </c:pt>
                <c:pt idx="16">
                  <c:v>10</c:v>
                </c:pt>
                <c:pt idx="17">
                  <c:v>20</c:v>
                </c:pt>
                <c:pt idx="18">
                  <c:v>20</c:v>
                </c:pt>
                <c:pt idx="19">
                  <c:v>20</c:v>
                </c:pt>
                <c:pt idx="20">
                  <c:v>20</c:v>
                </c:pt>
                <c:pt idx="21">
                  <c:v>20</c:v>
                </c:pt>
                <c:pt idx="22">
                  <c:v>20</c:v>
                </c:pt>
                <c:pt idx="23">
                  <c:v>20</c:v>
                </c:pt>
                <c:pt idx="24">
                  <c:v>30</c:v>
                </c:pt>
                <c:pt idx="25">
                  <c:v>30</c:v>
                </c:pt>
                <c:pt idx="26">
                  <c:v>30</c:v>
                </c:pt>
                <c:pt idx="27">
                  <c:v>30</c:v>
                </c:pt>
                <c:pt idx="28">
                  <c:v>30</c:v>
                </c:pt>
                <c:pt idx="29">
                  <c:v>40</c:v>
                </c:pt>
                <c:pt idx="30">
                  <c:v>40</c:v>
                </c:pt>
                <c:pt idx="31">
                  <c:v>40</c:v>
                </c:pt>
                <c:pt idx="32">
                  <c:v>50</c:v>
                </c:pt>
                <c:pt idx="33">
                  <c:v>50</c:v>
                </c:pt>
                <c:pt idx="34">
                  <c:v>50</c:v>
                </c:pt>
                <c:pt idx="35">
                  <c:v>60</c:v>
                </c:pt>
                <c:pt idx="36">
                  <c:v>60</c:v>
                </c:pt>
                <c:pt idx="37">
                  <c:v>70</c:v>
                </c:pt>
                <c:pt idx="38">
                  <c:v>70</c:v>
                </c:pt>
                <c:pt idx="39">
                  <c:v>80</c:v>
                </c:pt>
                <c:pt idx="40">
                  <c:v>80</c:v>
                </c:pt>
                <c:pt idx="41">
                  <c:v>90</c:v>
                </c:pt>
                <c:pt idx="42">
                  <c:v>100</c:v>
                </c:pt>
                <c:pt idx="43">
                  <c:v>100</c:v>
                </c:pt>
                <c:pt idx="44">
                  <c:v>110</c:v>
                </c:pt>
                <c:pt idx="45">
                  <c:v>120</c:v>
                </c:pt>
                <c:pt idx="46">
                  <c:v>130</c:v>
                </c:pt>
                <c:pt idx="47">
                  <c:v>140</c:v>
                </c:pt>
                <c:pt idx="48">
                  <c:v>150</c:v>
                </c:pt>
                <c:pt idx="49">
                  <c:v>160</c:v>
                </c:pt>
                <c:pt idx="50">
                  <c:v>170</c:v>
                </c:pt>
                <c:pt idx="51">
                  <c:v>180</c:v>
                </c:pt>
                <c:pt idx="52">
                  <c:v>200</c:v>
                </c:pt>
                <c:pt idx="53">
                  <c:v>200</c:v>
                </c:pt>
                <c:pt idx="54">
                  <c:v>250</c:v>
                </c:pt>
                <c:pt idx="55">
                  <c:v>250</c:v>
                </c:pt>
                <c:pt idx="56">
                  <c:v>250</c:v>
                </c:pt>
                <c:pt idx="57">
                  <c:v>300</c:v>
                </c:pt>
                <c:pt idx="58">
                  <c:v>300</c:v>
                </c:pt>
                <c:pt idx="59">
                  <c:v>350</c:v>
                </c:pt>
                <c:pt idx="60">
                  <c:v>350</c:v>
                </c:pt>
                <c:pt idx="61">
                  <c:v>400</c:v>
                </c:pt>
                <c:pt idx="62">
                  <c:v>400</c:v>
                </c:pt>
                <c:pt idx="63">
                  <c:v>450</c:v>
                </c:pt>
                <c:pt idx="64">
                  <c:v>500</c:v>
                </c:pt>
                <c:pt idx="65">
                  <c:v>500</c:v>
                </c:pt>
                <c:pt idx="66">
                  <c:v>550</c:v>
                </c:pt>
                <c:pt idx="67">
                  <c:v>600</c:v>
                </c:pt>
                <c:pt idx="68">
                  <c:v>650</c:v>
                </c:pt>
                <c:pt idx="69">
                  <c:v>700</c:v>
                </c:pt>
                <c:pt idx="70">
                  <c:v>750</c:v>
                </c:pt>
                <c:pt idx="71">
                  <c:v>800</c:v>
                </c:pt>
                <c:pt idx="72">
                  <c:v>850</c:v>
                </c:pt>
                <c:pt idx="73">
                  <c:v>900</c:v>
                </c:pt>
                <c:pt idx="74">
                  <c:v>1000</c:v>
                </c:pt>
                <c:pt idx="75">
                  <c:v>1100</c:v>
                </c:pt>
                <c:pt idx="76">
                  <c:v>1200</c:v>
                </c:pt>
                <c:pt idx="77">
                  <c:v>1200</c:v>
                </c:pt>
                <c:pt idx="78">
                  <c:v>1300</c:v>
                </c:pt>
                <c:pt idx="79">
                  <c:v>1400</c:v>
                </c:pt>
                <c:pt idx="80">
                  <c:v>1500</c:v>
                </c:pt>
                <c:pt idx="81">
                  <c:v>1700</c:v>
                </c:pt>
                <c:pt idx="82">
                  <c:v>1800</c:v>
                </c:pt>
                <c:pt idx="83">
                  <c:v>1900</c:v>
                </c:pt>
                <c:pt idx="84">
                  <c:v>2000</c:v>
                </c:pt>
                <c:pt idx="85">
                  <c:v>2000</c:v>
                </c:pt>
                <c:pt idx="86">
                  <c:v>2500</c:v>
                </c:pt>
                <c:pt idx="87">
                  <c:v>2500</c:v>
                </c:pt>
                <c:pt idx="88">
                  <c:v>3000</c:v>
                </c:pt>
                <c:pt idx="89">
                  <c:v>3000</c:v>
                </c:pt>
                <c:pt idx="90">
                  <c:v>3000</c:v>
                </c:pt>
                <c:pt idx="91">
                  <c:v>3500</c:v>
                </c:pt>
                <c:pt idx="92">
                  <c:v>3500</c:v>
                </c:pt>
                <c:pt idx="93">
                  <c:v>4000</c:v>
                </c:pt>
                <c:pt idx="94">
                  <c:v>4500</c:v>
                </c:pt>
                <c:pt idx="95">
                  <c:v>4500</c:v>
                </c:pt>
                <c:pt idx="96">
                  <c:v>5000</c:v>
                </c:pt>
                <c:pt idx="97">
                  <c:v>5500</c:v>
                </c:pt>
                <c:pt idx="98">
                  <c:v>5500</c:v>
                </c:pt>
                <c:pt idx="99">
                  <c:v>6000</c:v>
                </c:pt>
                <c:pt idx="100">
                  <c:v>6500</c:v>
                </c:pt>
                <c:pt idx="101">
                  <c:v>7000</c:v>
                </c:pt>
                <c:pt idx="102">
                  <c:v>7500</c:v>
                </c:pt>
                <c:pt idx="103">
                  <c:v>8000</c:v>
                </c:pt>
                <c:pt idx="104">
                  <c:v>9000</c:v>
                </c:pt>
                <c:pt idx="105">
                  <c:v>9500</c:v>
                </c:pt>
                <c:pt idx="106">
                  <c:v>10000</c:v>
                </c:pt>
                <c:pt idx="107">
                  <c:v>10000</c:v>
                </c:pt>
                <c:pt idx="108">
                  <c:v>10000</c:v>
                </c:pt>
                <c:pt idx="109">
                  <c:v>15000</c:v>
                </c:pt>
                <c:pt idx="110">
                  <c:v>15000</c:v>
                </c:pt>
                <c:pt idx="111">
                  <c:v>15000</c:v>
                </c:pt>
                <c:pt idx="112">
                  <c:v>15000</c:v>
                </c:pt>
                <c:pt idx="113">
                  <c:v>15000</c:v>
                </c:pt>
                <c:pt idx="114">
                  <c:v>20000</c:v>
                </c:pt>
                <c:pt idx="115">
                  <c:v>20000</c:v>
                </c:pt>
                <c:pt idx="116">
                  <c:v>20000</c:v>
                </c:pt>
                <c:pt idx="117">
                  <c:v>25000</c:v>
                </c:pt>
                <c:pt idx="118">
                  <c:v>25000</c:v>
                </c:pt>
                <c:pt idx="119">
                  <c:v>25000</c:v>
                </c:pt>
                <c:pt idx="120">
                  <c:v>30000</c:v>
                </c:pt>
                <c:pt idx="121">
                  <c:v>30000</c:v>
                </c:pt>
                <c:pt idx="122">
                  <c:v>35000</c:v>
                </c:pt>
                <c:pt idx="123">
                  <c:v>35000</c:v>
                </c:pt>
                <c:pt idx="124">
                  <c:v>40000</c:v>
                </c:pt>
                <c:pt idx="125">
                  <c:v>40000</c:v>
                </c:pt>
                <c:pt idx="126">
                  <c:v>45000</c:v>
                </c:pt>
                <c:pt idx="127">
                  <c:v>45000</c:v>
                </c:pt>
                <c:pt idx="128">
                  <c:v>50000</c:v>
                </c:pt>
                <c:pt idx="129">
                  <c:v>55000</c:v>
                </c:pt>
                <c:pt idx="130">
                  <c:v>60000</c:v>
                </c:pt>
                <c:pt idx="131">
                  <c:v>65000</c:v>
                </c:pt>
                <c:pt idx="132">
                  <c:v>70000</c:v>
                </c:pt>
                <c:pt idx="133">
                  <c:v>75000</c:v>
                </c:pt>
                <c:pt idx="134">
                  <c:v>80000</c:v>
                </c:pt>
                <c:pt idx="135">
                  <c:v>85000</c:v>
                </c:pt>
                <c:pt idx="136">
                  <c:v>90000</c:v>
                </c:pt>
                <c:pt idx="137">
                  <c:v>95000</c:v>
                </c:pt>
                <c:pt idx="138">
                  <c:v>100000</c:v>
                </c:pt>
                <c:pt idx="139">
                  <c:v>100000</c:v>
                </c:pt>
                <c:pt idx="140">
                  <c:v>100000</c:v>
                </c:pt>
                <c:pt idx="141">
                  <c:v>150000</c:v>
                </c:pt>
                <c:pt idx="142">
                  <c:v>150000</c:v>
                </c:pt>
                <c:pt idx="143">
                  <c:v>150000</c:v>
                </c:pt>
                <c:pt idx="144">
                  <c:v>150000</c:v>
                </c:pt>
                <c:pt idx="145">
                  <c:v>200000</c:v>
                </c:pt>
                <c:pt idx="146">
                  <c:v>200000</c:v>
                </c:pt>
                <c:pt idx="147">
                  <c:v>200000</c:v>
                </c:pt>
                <c:pt idx="148">
                  <c:v>200000</c:v>
                </c:pt>
                <c:pt idx="149">
                  <c:v>250000</c:v>
                </c:pt>
                <c:pt idx="150">
                  <c:v>250000</c:v>
                </c:pt>
                <c:pt idx="151">
                  <c:v>250000</c:v>
                </c:pt>
                <c:pt idx="152">
                  <c:v>300000</c:v>
                </c:pt>
                <c:pt idx="153">
                  <c:v>300000</c:v>
                </c:pt>
                <c:pt idx="154">
                  <c:v>350000</c:v>
                </c:pt>
                <c:pt idx="155">
                  <c:v>350000</c:v>
                </c:pt>
                <c:pt idx="156">
                  <c:v>400000</c:v>
                </c:pt>
                <c:pt idx="157">
                  <c:v>400000</c:v>
                </c:pt>
                <c:pt idx="158">
                  <c:v>450000</c:v>
                </c:pt>
                <c:pt idx="159">
                  <c:v>500000</c:v>
                </c:pt>
                <c:pt idx="160">
                  <c:v>500000</c:v>
                </c:pt>
                <c:pt idx="161">
                  <c:v>550000</c:v>
                </c:pt>
                <c:pt idx="162">
                  <c:v>600000</c:v>
                </c:pt>
                <c:pt idx="163">
                  <c:v>650000</c:v>
                </c:pt>
                <c:pt idx="164">
                  <c:v>700000</c:v>
                </c:pt>
                <c:pt idx="165">
                  <c:v>750000</c:v>
                </c:pt>
                <c:pt idx="166">
                  <c:v>800000</c:v>
                </c:pt>
                <c:pt idx="167">
                  <c:v>850000</c:v>
                </c:pt>
                <c:pt idx="168">
                  <c:v>950000</c:v>
                </c:pt>
                <c:pt idx="169">
                  <c:v>1000000</c:v>
                </c:pt>
                <c:pt idx="170">
                  <c:v>1000000</c:v>
                </c:pt>
                <c:pt idx="171">
                  <c:v>1000000</c:v>
                </c:pt>
                <c:pt idx="172">
                  <c:v>1500000</c:v>
                </c:pt>
                <c:pt idx="173">
                  <c:v>1500000</c:v>
                </c:pt>
                <c:pt idx="174">
                  <c:v>1500000</c:v>
                </c:pt>
                <c:pt idx="175">
                  <c:v>1500000</c:v>
                </c:pt>
                <c:pt idx="176">
                  <c:v>1500000</c:v>
                </c:pt>
                <c:pt idx="177">
                  <c:v>2000000</c:v>
                </c:pt>
                <c:pt idx="178">
                  <c:v>2000000</c:v>
                </c:pt>
                <c:pt idx="179">
                  <c:v>2000000</c:v>
                </c:pt>
                <c:pt idx="180">
                  <c:v>2500000</c:v>
                </c:pt>
                <c:pt idx="181">
                  <c:v>2500000</c:v>
                </c:pt>
                <c:pt idx="182">
                  <c:v>2500000</c:v>
                </c:pt>
                <c:pt idx="183">
                  <c:v>3000000</c:v>
                </c:pt>
                <c:pt idx="184">
                  <c:v>3000000</c:v>
                </c:pt>
                <c:pt idx="185">
                  <c:v>3000000</c:v>
                </c:pt>
                <c:pt idx="186">
                  <c:v>3500000</c:v>
                </c:pt>
                <c:pt idx="187">
                  <c:v>3500000</c:v>
                </c:pt>
                <c:pt idx="188">
                  <c:v>4000000</c:v>
                </c:pt>
                <c:pt idx="189">
                  <c:v>4500000</c:v>
                </c:pt>
                <c:pt idx="190">
                  <c:v>4500000</c:v>
                </c:pt>
                <c:pt idx="191">
                  <c:v>5000000</c:v>
                </c:pt>
                <c:pt idx="192">
                  <c:v>5500000</c:v>
                </c:pt>
                <c:pt idx="193">
                  <c:v>6000000</c:v>
                </c:pt>
                <c:pt idx="194">
                  <c:v>6000000</c:v>
                </c:pt>
                <c:pt idx="195">
                  <c:v>6500000</c:v>
                </c:pt>
                <c:pt idx="196">
                  <c:v>7000000</c:v>
                </c:pt>
                <c:pt idx="197">
                  <c:v>7500000</c:v>
                </c:pt>
                <c:pt idx="198">
                  <c:v>8500000</c:v>
                </c:pt>
                <c:pt idx="199">
                  <c:v>9000000</c:v>
                </c:pt>
              </c:numCache>
            </c:numRef>
          </c:cat>
          <c:val>
            <c:numRef>
              <c:f>'data-F1.15'!$I$3:$I$202</c:f>
              <c:numCache>
                <c:formatCode>0%</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6.284212013782374E-6</c:v>
                </c:pt>
                <c:pt idx="59">
                  <c:v>2.8264456210797348E-4</c:v>
                </c:pt>
                <c:pt idx="60">
                  <c:v>5.3828444653908889E-4</c:v>
                </c:pt>
                <c:pt idx="61">
                  <c:v>7.7320721122563435E-4</c:v>
                </c:pt>
                <c:pt idx="62">
                  <c:v>9.8741111541458728E-4</c:v>
                </c:pt>
                <c:pt idx="63">
                  <c:v>1.1808949607021923E-3</c:v>
                </c:pt>
                <c:pt idx="64">
                  <c:v>1.3536612794835001E-3</c:v>
                </c:pt>
                <c:pt idx="65">
                  <c:v>1.5057078105376472E-3</c:v>
                </c:pt>
                <c:pt idx="66">
                  <c:v>1.6370365439113091E-3</c:v>
                </c:pt>
                <c:pt idx="67">
                  <c:v>1.8382454387044929E-3</c:v>
                </c:pt>
                <c:pt idx="68">
                  <c:v>2.1983380084412956E-3</c:v>
                </c:pt>
                <c:pt idx="69">
                  <c:v>2.5169909074412547E-3</c:v>
                </c:pt>
                <c:pt idx="70">
                  <c:v>2.7942083063627666E-3</c:v>
                </c:pt>
                <c:pt idx="71">
                  <c:v>3.1627960148652803E-3</c:v>
                </c:pt>
                <c:pt idx="72">
                  <c:v>3.6242020647116427E-3</c:v>
                </c:pt>
                <c:pt idx="73">
                  <c:v>4.023454755981308E-3</c:v>
                </c:pt>
                <c:pt idx="74">
                  <c:v>4.44573021530556E-3</c:v>
                </c:pt>
                <c:pt idx="75">
                  <c:v>4.9912714197724627E-3</c:v>
                </c:pt>
                <c:pt idx="76">
                  <c:v>5.4539344256635241E-3</c:v>
                </c:pt>
                <c:pt idx="77">
                  <c:v>6.0126392614114248E-3</c:v>
                </c:pt>
                <c:pt idx="78">
                  <c:v>6.573156651793993E-3</c:v>
                </c:pt>
                <c:pt idx="79">
                  <c:v>7.1709083068492857E-3</c:v>
                </c:pt>
                <c:pt idx="80">
                  <c:v>7.7907048399944575E-3</c:v>
                </c:pt>
                <c:pt idx="81">
                  <c:v>8.4264857567827138E-3</c:v>
                </c:pt>
                <c:pt idx="82">
                  <c:v>9.0641635744314625E-3</c:v>
                </c:pt>
                <c:pt idx="83">
                  <c:v>9.5568066191974461E-3</c:v>
                </c:pt>
                <c:pt idx="84">
                  <c:v>1.0006687576183164E-2</c:v>
                </c:pt>
                <c:pt idx="85">
                  <c:v>1.0478606269193096E-2</c:v>
                </c:pt>
                <c:pt idx="86">
                  <c:v>1.0872109921075202E-2</c:v>
                </c:pt>
                <c:pt idx="87">
                  <c:v>1.1922305912323289E-2</c:v>
                </c:pt>
                <c:pt idx="88">
                  <c:v>1.3733087291943251E-2</c:v>
                </c:pt>
                <c:pt idx="89">
                  <c:v>1.5645040735626236E-2</c:v>
                </c:pt>
                <c:pt idx="90">
                  <c:v>1.7395325377673822E-2</c:v>
                </c:pt>
                <c:pt idx="91">
                  <c:v>1.9016380694380677E-2</c:v>
                </c:pt>
                <c:pt idx="92">
                  <c:v>2.0519727882903425E-2</c:v>
                </c:pt>
                <c:pt idx="93">
                  <c:v>2.1945036194732256E-2</c:v>
                </c:pt>
                <c:pt idx="94">
                  <c:v>2.3517056599446973E-2</c:v>
                </c:pt>
                <c:pt idx="95">
                  <c:v>2.5385217479428655E-2</c:v>
                </c:pt>
                <c:pt idx="96">
                  <c:v>2.7450425751450735E-2</c:v>
                </c:pt>
                <c:pt idx="97">
                  <c:v>2.9520311182906829E-2</c:v>
                </c:pt>
                <c:pt idx="98">
                  <c:v>3.1640848015747437E-2</c:v>
                </c:pt>
                <c:pt idx="99">
                  <c:v>3.4092784357061569E-2</c:v>
                </c:pt>
                <c:pt idx="100">
                  <c:v>3.6634465202252574E-2</c:v>
                </c:pt>
                <c:pt idx="101">
                  <c:v>3.9002914861647475E-2</c:v>
                </c:pt>
                <c:pt idx="102">
                  <c:v>4.1679041533417477E-2</c:v>
                </c:pt>
                <c:pt idx="103">
                  <c:v>4.4454023926770302E-2</c:v>
                </c:pt>
                <c:pt idx="104">
                  <c:v>4.7091385417116528E-2</c:v>
                </c:pt>
                <c:pt idx="105">
                  <c:v>4.9968154098515669E-2</c:v>
                </c:pt>
                <c:pt idx="106">
                  <c:v>5.2755692921721817E-2</c:v>
                </c:pt>
                <c:pt idx="107">
                  <c:v>5.5653722604584246E-2</c:v>
                </c:pt>
                <c:pt idx="108">
                  <c:v>5.8448448025447727E-2</c:v>
                </c:pt>
                <c:pt idx="109">
                  <c:v>6.1180616937621925E-2</c:v>
                </c:pt>
                <c:pt idx="110">
                  <c:v>6.3644997227978867E-2</c:v>
                </c:pt>
                <c:pt idx="111">
                  <c:v>6.565055281630075E-2</c:v>
                </c:pt>
                <c:pt idx="112">
                  <c:v>6.7470048378778916E-2</c:v>
                </c:pt>
                <c:pt idx="113">
                  <c:v>6.8954714418648477E-2</c:v>
                </c:pt>
                <c:pt idx="114">
                  <c:v>7.0111803240261228E-2</c:v>
                </c:pt>
                <c:pt idx="115">
                  <c:v>7.1748404312272668E-2</c:v>
                </c:pt>
                <c:pt idx="116">
                  <c:v>7.3620037082977194E-2</c:v>
                </c:pt>
                <c:pt idx="117">
                  <c:v>7.5170979300044988E-2</c:v>
                </c:pt>
                <c:pt idx="118">
                  <c:v>7.6334082261294414E-2</c:v>
                </c:pt>
                <c:pt idx="119">
                  <c:v>7.6968592455064808E-2</c:v>
                </c:pt>
                <c:pt idx="120">
                  <c:v>7.7289640002724855E-2</c:v>
                </c:pt>
                <c:pt idx="121">
                  <c:v>7.7217849495714364E-2</c:v>
                </c:pt>
                <c:pt idx="122">
                  <c:v>7.688893004037356E-2</c:v>
                </c:pt>
                <c:pt idx="123">
                  <c:v>7.6318760215136325E-2</c:v>
                </c:pt>
                <c:pt idx="124">
                  <c:v>7.5470351956921977E-2</c:v>
                </c:pt>
                <c:pt idx="125">
                  <c:v>7.427316644761757E-2</c:v>
                </c:pt>
                <c:pt idx="126">
                  <c:v>7.281931188763402E-2</c:v>
                </c:pt>
                <c:pt idx="127">
                  <c:v>7.1312938515036658E-2</c:v>
                </c:pt>
                <c:pt idx="128">
                  <c:v>6.9483410203525983E-2</c:v>
                </c:pt>
                <c:pt idx="129">
                  <c:v>6.7380162117589681E-2</c:v>
                </c:pt>
                <c:pt idx="130">
                  <c:v>6.5028742873888323E-2</c:v>
                </c:pt>
                <c:pt idx="131">
                  <c:v>6.2540458058783041E-2</c:v>
                </c:pt>
                <c:pt idx="132">
                  <c:v>5.9826785351546174E-2</c:v>
                </c:pt>
                <c:pt idx="133">
                  <c:v>5.7135894057662118E-2</c:v>
                </c:pt>
                <c:pt idx="134">
                  <c:v>5.4382644503142973E-2</c:v>
                </c:pt>
                <c:pt idx="135">
                  <c:v>5.168065104052328E-2</c:v>
                </c:pt>
                <c:pt idx="136">
                  <c:v>4.8936512713932241E-2</c:v>
                </c:pt>
                <c:pt idx="137">
                  <c:v>4.6203534758732741E-2</c:v>
                </c:pt>
                <c:pt idx="138">
                  <c:v>4.3345245478869567E-2</c:v>
                </c:pt>
                <c:pt idx="139">
                  <c:v>4.0520494183104737E-2</c:v>
                </c:pt>
                <c:pt idx="140">
                  <c:v>3.7898277432438149E-2</c:v>
                </c:pt>
                <c:pt idx="141">
                  <c:v>3.5357103573008676E-2</c:v>
                </c:pt>
                <c:pt idx="142">
                  <c:v>3.3178997581235464E-2</c:v>
                </c:pt>
                <c:pt idx="143">
                  <c:v>3.1115600526410991E-2</c:v>
                </c:pt>
                <c:pt idx="144">
                  <c:v>2.9026464614560037E-2</c:v>
                </c:pt>
                <c:pt idx="145">
                  <c:v>2.7234142144705986E-2</c:v>
                </c:pt>
                <c:pt idx="146">
                  <c:v>2.5484715807305668E-2</c:v>
                </c:pt>
                <c:pt idx="147">
                  <c:v>2.3765772660035676E-2</c:v>
                </c:pt>
                <c:pt idx="148">
                  <c:v>2.2426034796473607E-2</c:v>
                </c:pt>
                <c:pt idx="149">
                  <c:v>2.119811127449904E-2</c:v>
                </c:pt>
                <c:pt idx="150">
                  <c:v>1.9955949347942929E-2</c:v>
                </c:pt>
                <c:pt idx="151">
                  <c:v>1.8778687649433683E-2</c:v>
                </c:pt>
                <c:pt idx="152">
                  <c:v>1.7926643784850711E-2</c:v>
                </c:pt>
                <c:pt idx="153">
                  <c:v>1.7040210952797546E-2</c:v>
                </c:pt>
                <c:pt idx="154">
                  <c:v>1.6243567180643084E-2</c:v>
                </c:pt>
                <c:pt idx="155">
                  <c:v>1.5823127466519711E-2</c:v>
                </c:pt>
                <c:pt idx="156">
                  <c:v>1.5370511012467681E-2</c:v>
                </c:pt>
                <c:pt idx="157">
                  <c:v>1.4884062512161397E-2</c:v>
                </c:pt>
                <c:pt idx="158">
                  <c:v>1.4190424852445606E-2</c:v>
                </c:pt>
                <c:pt idx="159">
                  <c:v>1.354718075960179E-2</c:v>
                </c:pt>
                <c:pt idx="160">
                  <c:v>1.2832610626615433E-2</c:v>
                </c:pt>
                <c:pt idx="161">
                  <c:v>1.2082173662224124E-2</c:v>
                </c:pt>
                <c:pt idx="162">
                  <c:v>1.1396927627095974E-2</c:v>
                </c:pt>
                <c:pt idx="163">
                  <c:v>1.0588692482834042E-2</c:v>
                </c:pt>
                <c:pt idx="164">
                  <c:v>9.8132864620068868E-3</c:v>
                </c:pt>
                <c:pt idx="165">
                  <c:v>8.9850689687534565E-3</c:v>
                </c:pt>
                <c:pt idx="166">
                  <c:v>8.0197914269047963E-3</c:v>
                </c:pt>
                <c:pt idx="167">
                  <c:v>7.1996183422773675E-3</c:v>
                </c:pt>
                <c:pt idx="168">
                  <c:v>6.5072641407441538E-3</c:v>
                </c:pt>
                <c:pt idx="169">
                  <c:v>5.7536460973402872E-3</c:v>
                </c:pt>
                <c:pt idx="170">
                  <c:v>5.1888645619696892E-3</c:v>
                </c:pt>
                <c:pt idx="171">
                  <c:v>4.6090093087525078E-3</c:v>
                </c:pt>
                <c:pt idx="172">
                  <c:v>4.268662444543353E-3</c:v>
                </c:pt>
                <c:pt idx="173">
                  <c:v>4.0171109530287245E-3</c:v>
                </c:pt>
                <c:pt idx="174">
                  <c:v>3.6826840195237284E-3</c:v>
                </c:pt>
                <c:pt idx="175">
                  <c:v>3.3467238794456389E-3</c:v>
                </c:pt>
                <c:pt idx="176">
                  <c:v>3.1498895523920751E-3</c:v>
                </c:pt>
                <c:pt idx="177">
                  <c:v>2.8908986438457357E-3</c:v>
                </c:pt>
                <c:pt idx="178">
                  <c:v>2.5697511538066197E-3</c:v>
                </c:pt>
                <c:pt idx="179">
                  <c:v>2.3346204310238212E-3</c:v>
                </c:pt>
                <c:pt idx="180">
                  <c:v>2.1971916143182237E-3</c:v>
                </c:pt>
                <c:pt idx="181">
                  <c:v>2.0183250766174403E-3</c:v>
                </c:pt>
                <c:pt idx="182">
                  <c:v>1.9180242577202043E-3</c:v>
                </c:pt>
                <c:pt idx="183">
                  <c:v>1.9623464679975307E-3</c:v>
                </c:pt>
                <c:pt idx="184">
                  <c:v>1.9859496444348348E-3</c:v>
                </c:pt>
                <c:pt idx="185">
                  <c:v>1.9888344048920544E-3</c:v>
                </c:pt>
                <c:pt idx="186">
                  <c:v>1.9710003048516818E-3</c:v>
                </c:pt>
                <c:pt idx="187">
                  <c:v>1.9324473443137176E-3</c:v>
                </c:pt>
                <c:pt idx="188">
                  <c:v>1.8731764346324839E-3</c:v>
                </c:pt>
                <c:pt idx="189">
                  <c:v>1.7931860242744121E-3</c:v>
                </c:pt>
                <c:pt idx="190">
                  <c:v>1.6924767534187476E-3</c:v>
                </c:pt>
                <c:pt idx="191">
                  <c:v>1.5710486220654916E-3</c:v>
                </c:pt>
                <c:pt idx="192">
                  <c:v>1.4289016302146441E-3</c:v>
                </c:pt>
                <c:pt idx="193">
                  <c:v>1.2660380450923575E-3</c:v>
                </c:pt>
                <c:pt idx="194">
                  <c:v>1.0824536034214018E-3</c:v>
                </c:pt>
                <c:pt idx="195">
                  <c:v>8.7815030125285433E-4</c:v>
                </c:pt>
                <c:pt idx="196">
                  <c:v>6.5312813858671469E-4</c:v>
                </c:pt>
                <c:pt idx="197">
                  <c:v>4.0739046734589092E-4</c:v>
                </c:pt>
                <c:pt idx="198">
                  <c:v>1.4093085485964368E-4</c:v>
                </c:pt>
                <c:pt idx="199">
                  <c:v>0</c:v>
                </c:pt>
              </c:numCache>
            </c:numRef>
          </c:val>
          <c:extLst>
            <c:ext xmlns:c16="http://schemas.microsoft.com/office/drawing/2014/chart" uri="{C3380CC4-5D6E-409C-BE32-E72D297353CC}">
              <c16:uniqueId val="{00000006-3278-6641-9C4A-B99D8A959949}"/>
            </c:ext>
          </c:extLst>
        </c:ser>
        <c:ser>
          <c:idx val="8"/>
          <c:order val="7"/>
          <c:tx>
            <c:strRef>
              <c:f>'data-F1.15'!$J$2</c:f>
              <c:strCache>
                <c:ptCount val="1"/>
                <c:pt idx="0">
                  <c:v>South &amp; South-East Asia</c:v>
                </c:pt>
              </c:strCache>
            </c:strRef>
          </c:tx>
          <c:spPr>
            <a:solidFill>
              <a:srgbClr val="00B050"/>
            </a:solidFill>
            <a:ln>
              <a:noFill/>
            </a:ln>
            <a:effectLst>
              <a:softEdge rad="0"/>
            </a:effectLst>
          </c:spPr>
          <c:cat>
            <c:numRef>
              <c:f>'data-F1.15'!$B$3:$B$202</c:f>
              <c:numCache>
                <c:formatCode>0</c:formatCode>
                <c:ptCount val="200"/>
                <c:pt idx="2">
                  <c:v>10</c:v>
                </c:pt>
                <c:pt idx="3">
                  <c:v>10</c:v>
                </c:pt>
                <c:pt idx="4">
                  <c:v>10</c:v>
                </c:pt>
                <c:pt idx="5">
                  <c:v>10</c:v>
                </c:pt>
                <c:pt idx="6">
                  <c:v>10</c:v>
                </c:pt>
                <c:pt idx="7">
                  <c:v>10</c:v>
                </c:pt>
                <c:pt idx="8">
                  <c:v>10</c:v>
                </c:pt>
                <c:pt idx="9">
                  <c:v>10</c:v>
                </c:pt>
                <c:pt idx="10">
                  <c:v>10</c:v>
                </c:pt>
                <c:pt idx="11">
                  <c:v>10</c:v>
                </c:pt>
                <c:pt idx="12">
                  <c:v>10</c:v>
                </c:pt>
                <c:pt idx="13">
                  <c:v>10</c:v>
                </c:pt>
                <c:pt idx="14">
                  <c:v>10</c:v>
                </c:pt>
                <c:pt idx="15">
                  <c:v>10</c:v>
                </c:pt>
                <c:pt idx="16">
                  <c:v>10</c:v>
                </c:pt>
                <c:pt idx="17">
                  <c:v>20</c:v>
                </c:pt>
                <c:pt idx="18">
                  <c:v>20</c:v>
                </c:pt>
                <c:pt idx="19">
                  <c:v>20</c:v>
                </c:pt>
                <c:pt idx="20">
                  <c:v>20</c:v>
                </c:pt>
                <c:pt idx="21">
                  <c:v>20</c:v>
                </c:pt>
                <c:pt idx="22">
                  <c:v>20</c:v>
                </c:pt>
                <c:pt idx="23">
                  <c:v>20</c:v>
                </c:pt>
                <c:pt idx="24">
                  <c:v>30</c:v>
                </c:pt>
                <c:pt idx="25">
                  <c:v>30</c:v>
                </c:pt>
                <c:pt idx="26">
                  <c:v>30</c:v>
                </c:pt>
                <c:pt idx="27">
                  <c:v>30</c:v>
                </c:pt>
                <c:pt idx="28">
                  <c:v>30</c:v>
                </c:pt>
                <c:pt idx="29">
                  <c:v>40</c:v>
                </c:pt>
                <c:pt idx="30">
                  <c:v>40</c:v>
                </c:pt>
                <c:pt idx="31">
                  <c:v>40</c:v>
                </c:pt>
                <c:pt idx="32">
                  <c:v>50</c:v>
                </c:pt>
                <c:pt idx="33">
                  <c:v>50</c:v>
                </c:pt>
                <c:pt idx="34">
                  <c:v>50</c:v>
                </c:pt>
                <c:pt idx="35">
                  <c:v>60</c:v>
                </c:pt>
                <c:pt idx="36">
                  <c:v>60</c:v>
                </c:pt>
                <c:pt idx="37">
                  <c:v>70</c:v>
                </c:pt>
                <c:pt idx="38">
                  <c:v>70</c:v>
                </c:pt>
                <c:pt idx="39">
                  <c:v>80</c:v>
                </c:pt>
                <c:pt idx="40">
                  <c:v>80</c:v>
                </c:pt>
                <c:pt idx="41">
                  <c:v>90</c:v>
                </c:pt>
                <c:pt idx="42">
                  <c:v>100</c:v>
                </c:pt>
                <c:pt idx="43">
                  <c:v>100</c:v>
                </c:pt>
                <c:pt idx="44">
                  <c:v>110</c:v>
                </c:pt>
                <c:pt idx="45">
                  <c:v>120</c:v>
                </c:pt>
                <c:pt idx="46">
                  <c:v>130</c:v>
                </c:pt>
                <c:pt idx="47">
                  <c:v>140</c:v>
                </c:pt>
                <c:pt idx="48">
                  <c:v>150</c:v>
                </c:pt>
                <c:pt idx="49">
                  <c:v>160</c:v>
                </c:pt>
                <c:pt idx="50">
                  <c:v>170</c:v>
                </c:pt>
                <c:pt idx="51">
                  <c:v>180</c:v>
                </c:pt>
                <c:pt idx="52">
                  <c:v>200</c:v>
                </c:pt>
                <c:pt idx="53">
                  <c:v>200</c:v>
                </c:pt>
                <c:pt idx="54">
                  <c:v>250</c:v>
                </c:pt>
                <c:pt idx="55">
                  <c:v>250</c:v>
                </c:pt>
                <c:pt idx="56">
                  <c:v>250</c:v>
                </c:pt>
                <c:pt idx="57">
                  <c:v>300</c:v>
                </c:pt>
                <c:pt idx="58">
                  <c:v>300</c:v>
                </c:pt>
                <c:pt idx="59">
                  <c:v>350</c:v>
                </c:pt>
                <c:pt idx="60">
                  <c:v>350</c:v>
                </c:pt>
                <c:pt idx="61">
                  <c:v>400</c:v>
                </c:pt>
                <c:pt idx="62">
                  <c:v>400</c:v>
                </c:pt>
                <c:pt idx="63">
                  <c:v>450</c:v>
                </c:pt>
                <c:pt idx="64">
                  <c:v>500</c:v>
                </c:pt>
                <c:pt idx="65">
                  <c:v>500</c:v>
                </c:pt>
                <c:pt idx="66">
                  <c:v>550</c:v>
                </c:pt>
                <c:pt idx="67">
                  <c:v>600</c:v>
                </c:pt>
                <c:pt idx="68">
                  <c:v>650</c:v>
                </c:pt>
                <c:pt idx="69">
                  <c:v>700</c:v>
                </c:pt>
                <c:pt idx="70">
                  <c:v>750</c:v>
                </c:pt>
                <c:pt idx="71">
                  <c:v>800</c:v>
                </c:pt>
                <c:pt idx="72">
                  <c:v>850</c:v>
                </c:pt>
                <c:pt idx="73">
                  <c:v>900</c:v>
                </c:pt>
                <c:pt idx="74">
                  <c:v>1000</c:v>
                </c:pt>
                <c:pt idx="75">
                  <c:v>1100</c:v>
                </c:pt>
                <c:pt idx="76">
                  <c:v>1200</c:v>
                </c:pt>
                <c:pt idx="77">
                  <c:v>1200</c:v>
                </c:pt>
                <c:pt idx="78">
                  <c:v>1300</c:v>
                </c:pt>
                <c:pt idx="79">
                  <c:v>1400</c:v>
                </c:pt>
                <c:pt idx="80">
                  <c:v>1500</c:v>
                </c:pt>
                <c:pt idx="81">
                  <c:v>1700</c:v>
                </c:pt>
                <c:pt idx="82">
                  <c:v>1800</c:v>
                </c:pt>
                <c:pt idx="83">
                  <c:v>1900</c:v>
                </c:pt>
                <c:pt idx="84">
                  <c:v>2000</c:v>
                </c:pt>
                <c:pt idx="85">
                  <c:v>2000</c:v>
                </c:pt>
                <c:pt idx="86">
                  <c:v>2500</c:v>
                </c:pt>
                <c:pt idx="87">
                  <c:v>2500</c:v>
                </c:pt>
                <c:pt idx="88">
                  <c:v>3000</c:v>
                </c:pt>
                <c:pt idx="89">
                  <c:v>3000</c:v>
                </c:pt>
                <c:pt idx="90">
                  <c:v>3000</c:v>
                </c:pt>
                <c:pt idx="91">
                  <c:v>3500</c:v>
                </c:pt>
                <c:pt idx="92">
                  <c:v>3500</c:v>
                </c:pt>
                <c:pt idx="93">
                  <c:v>4000</c:v>
                </c:pt>
                <c:pt idx="94">
                  <c:v>4500</c:v>
                </c:pt>
                <c:pt idx="95">
                  <c:v>4500</c:v>
                </c:pt>
                <c:pt idx="96">
                  <c:v>5000</c:v>
                </c:pt>
                <c:pt idx="97">
                  <c:v>5500</c:v>
                </c:pt>
                <c:pt idx="98">
                  <c:v>5500</c:v>
                </c:pt>
                <c:pt idx="99">
                  <c:v>6000</c:v>
                </c:pt>
                <c:pt idx="100">
                  <c:v>6500</c:v>
                </c:pt>
                <c:pt idx="101">
                  <c:v>7000</c:v>
                </c:pt>
                <c:pt idx="102">
                  <c:v>7500</c:v>
                </c:pt>
                <c:pt idx="103">
                  <c:v>8000</c:v>
                </c:pt>
                <c:pt idx="104">
                  <c:v>9000</c:v>
                </c:pt>
                <c:pt idx="105">
                  <c:v>9500</c:v>
                </c:pt>
                <c:pt idx="106">
                  <c:v>10000</c:v>
                </c:pt>
                <c:pt idx="107">
                  <c:v>10000</c:v>
                </c:pt>
                <c:pt idx="108">
                  <c:v>10000</c:v>
                </c:pt>
                <c:pt idx="109">
                  <c:v>15000</c:v>
                </c:pt>
                <c:pt idx="110">
                  <c:v>15000</c:v>
                </c:pt>
                <c:pt idx="111">
                  <c:v>15000</c:v>
                </c:pt>
                <c:pt idx="112">
                  <c:v>15000</c:v>
                </c:pt>
                <c:pt idx="113">
                  <c:v>15000</c:v>
                </c:pt>
                <c:pt idx="114">
                  <c:v>20000</c:v>
                </c:pt>
                <c:pt idx="115">
                  <c:v>20000</c:v>
                </c:pt>
                <c:pt idx="116">
                  <c:v>20000</c:v>
                </c:pt>
                <c:pt idx="117">
                  <c:v>25000</c:v>
                </c:pt>
                <c:pt idx="118">
                  <c:v>25000</c:v>
                </c:pt>
                <c:pt idx="119">
                  <c:v>25000</c:v>
                </c:pt>
                <c:pt idx="120">
                  <c:v>30000</c:v>
                </c:pt>
                <c:pt idx="121">
                  <c:v>30000</c:v>
                </c:pt>
                <c:pt idx="122">
                  <c:v>35000</c:v>
                </c:pt>
                <c:pt idx="123">
                  <c:v>35000</c:v>
                </c:pt>
                <c:pt idx="124">
                  <c:v>40000</c:v>
                </c:pt>
                <c:pt idx="125">
                  <c:v>40000</c:v>
                </c:pt>
                <c:pt idx="126">
                  <c:v>45000</c:v>
                </c:pt>
                <c:pt idx="127">
                  <c:v>45000</c:v>
                </c:pt>
                <c:pt idx="128">
                  <c:v>50000</c:v>
                </c:pt>
                <c:pt idx="129">
                  <c:v>55000</c:v>
                </c:pt>
                <c:pt idx="130">
                  <c:v>60000</c:v>
                </c:pt>
                <c:pt idx="131">
                  <c:v>65000</c:v>
                </c:pt>
                <c:pt idx="132">
                  <c:v>70000</c:v>
                </c:pt>
                <c:pt idx="133">
                  <c:v>75000</c:v>
                </c:pt>
                <c:pt idx="134">
                  <c:v>80000</c:v>
                </c:pt>
                <c:pt idx="135">
                  <c:v>85000</c:v>
                </c:pt>
                <c:pt idx="136">
                  <c:v>90000</c:v>
                </c:pt>
                <c:pt idx="137">
                  <c:v>95000</c:v>
                </c:pt>
                <c:pt idx="138">
                  <c:v>100000</c:v>
                </c:pt>
                <c:pt idx="139">
                  <c:v>100000</c:v>
                </c:pt>
                <c:pt idx="140">
                  <c:v>100000</c:v>
                </c:pt>
                <c:pt idx="141">
                  <c:v>150000</c:v>
                </c:pt>
                <c:pt idx="142">
                  <c:v>150000</c:v>
                </c:pt>
                <c:pt idx="143">
                  <c:v>150000</c:v>
                </c:pt>
                <c:pt idx="144">
                  <c:v>150000</c:v>
                </c:pt>
                <c:pt idx="145">
                  <c:v>200000</c:v>
                </c:pt>
                <c:pt idx="146">
                  <c:v>200000</c:v>
                </c:pt>
                <c:pt idx="147">
                  <c:v>200000</c:v>
                </c:pt>
                <c:pt idx="148">
                  <c:v>200000</c:v>
                </c:pt>
                <c:pt idx="149">
                  <c:v>250000</c:v>
                </c:pt>
                <c:pt idx="150">
                  <c:v>250000</c:v>
                </c:pt>
                <c:pt idx="151">
                  <c:v>250000</c:v>
                </c:pt>
                <c:pt idx="152">
                  <c:v>300000</c:v>
                </c:pt>
                <c:pt idx="153">
                  <c:v>300000</c:v>
                </c:pt>
                <c:pt idx="154">
                  <c:v>350000</c:v>
                </c:pt>
                <c:pt idx="155">
                  <c:v>350000</c:v>
                </c:pt>
                <c:pt idx="156">
                  <c:v>400000</c:v>
                </c:pt>
                <c:pt idx="157">
                  <c:v>400000</c:v>
                </c:pt>
                <c:pt idx="158">
                  <c:v>450000</c:v>
                </c:pt>
                <c:pt idx="159">
                  <c:v>500000</c:v>
                </c:pt>
                <c:pt idx="160">
                  <c:v>500000</c:v>
                </c:pt>
                <c:pt idx="161">
                  <c:v>550000</c:v>
                </c:pt>
                <c:pt idx="162">
                  <c:v>600000</c:v>
                </c:pt>
                <c:pt idx="163">
                  <c:v>650000</c:v>
                </c:pt>
                <c:pt idx="164">
                  <c:v>700000</c:v>
                </c:pt>
                <c:pt idx="165">
                  <c:v>750000</c:v>
                </c:pt>
                <c:pt idx="166">
                  <c:v>800000</c:v>
                </c:pt>
                <c:pt idx="167">
                  <c:v>850000</c:v>
                </c:pt>
                <c:pt idx="168">
                  <c:v>950000</c:v>
                </c:pt>
                <c:pt idx="169">
                  <c:v>1000000</c:v>
                </c:pt>
                <c:pt idx="170">
                  <c:v>1000000</c:v>
                </c:pt>
                <c:pt idx="171">
                  <c:v>1000000</c:v>
                </c:pt>
                <c:pt idx="172">
                  <c:v>1500000</c:v>
                </c:pt>
                <c:pt idx="173">
                  <c:v>1500000</c:v>
                </c:pt>
                <c:pt idx="174">
                  <c:v>1500000</c:v>
                </c:pt>
                <c:pt idx="175">
                  <c:v>1500000</c:v>
                </c:pt>
                <c:pt idx="176">
                  <c:v>1500000</c:v>
                </c:pt>
                <c:pt idx="177">
                  <c:v>2000000</c:v>
                </c:pt>
                <c:pt idx="178">
                  <c:v>2000000</c:v>
                </c:pt>
                <c:pt idx="179">
                  <c:v>2000000</c:v>
                </c:pt>
                <c:pt idx="180">
                  <c:v>2500000</c:v>
                </c:pt>
                <c:pt idx="181">
                  <c:v>2500000</c:v>
                </c:pt>
                <c:pt idx="182">
                  <c:v>2500000</c:v>
                </c:pt>
                <c:pt idx="183">
                  <c:v>3000000</c:v>
                </c:pt>
                <c:pt idx="184">
                  <c:v>3000000</c:v>
                </c:pt>
                <c:pt idx="185">
                  <c:v>3000000</c:v>
                </c:pt>
                <c:pt idx="186">
                  <c:v>3500000</c:v>
                </c:pt>
                <c:pt idx="187">
                  <c:v>3500000</c:v>
                </c:pt>
                <c:pt idx="188">
                  <c:v>4000000</c:v>
                </c:pt>
                <c:pt idx="189">
                  <c:v>4500000</c:v>
                </c:pt>
                <c:pt idx="190">
                  <c:v>4500000</c:v>
                </c:pt>
                <c:pt idx="191">
                  <c:v>5000000</c:v>
                </c:pt>
                <c:pt idx="192">
                  <c:v>5500000</c:v>
                </c:pt>
                <c:pt idx="193">
                  <c:v>6000000</c:v>
                </c:pt>
                <c:pt idx="194">
                  <c:v>6000000</c:v>
                </c:pt>
                <c:pt idx="195">
                  <c:v>6500000</c:v>
                </c:pt>
                <c:pt idx="196">
                  <c:v>7000000</c:v>
                </c:pt>
                <c:pt idx="197">
                  <c:v>7500000</c:v>
                </c:pt>
                <c:pt idx="198">
                  <c:v>8500000</c:v>
                </c:pt>
                <c:pt idx="199">
                  <c:v>9000000</c:v>
                </c:pt>
              </c:numCache>
            </c:numRef>
          </c:cat>
          <c:val>
            <c:numRef>
              <c:f>'data-F1.15'!$J$3:$J$202</c:f>
              <c:numCache>
                <c:formatCode>0%</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7.1865971217688376E-5</c:v>
                </c:pt>
                <c:pt idx="36">
                  <c:v>3.5148522711131626E-4</c:v>
                </c:pt>
                <c:pt idx="37">
                  <c:v>6.1207631407469867E-4</c:v>
                </c:pt>
                <c:pt idx="38">
                  <c:v>8.5363582140830546E-4</c:v>
                </c:pt>
                <c:pt idx="39">
                  <c:v>1.0761669107409522E-3</c:v>
                </c:pt>
                <c:pt idx="40">
                  <c:v>1.2796666695145374E-3</c:v>
                </c:pt>
                <c:pt idx="41">
                  <c:v>1.4641377612164487E-3</c:v>
                </c:pt>
                <c:pt idx="42">
                  <c:v>1.6295777714300118E-3</c:v>
                </c:pt>
                <c:pt idx="43">
                  <c:v>1.7759888655011875E-3</c:v>
                </c:pt>
                <c:pt idx="44">
                  <c:v>1.9033698984891136E-3</c:v>
                </c:pt>
                <c:pt idx="45">
                  <c:v>2.0951924238073521E-3</c:v>
                </c:pt>
                <c:pt idx="46">
                  <c:v>2.4633695840105938E-3</c:v>
                </c:pt>
                <c:pt idx="47">
                  <c:v>2.7934845862435725E-3</c:v>
                </c:pt>
                <c:pt idx="48">
                  <c:v>3.0855417511853433E-3</c:v>
                </c:pt>
                <c:pt idx="49">
                  <c:v>3.5677769819572945E-3</c:v>
                </c:pt>
                <c:pt idx="50">
                  <c:v>4.0528531243964336E-3</c:v>
                </c:pt>
                <c:pt idx="51">
                  <c:v>4.4808364695796557E-3</c:v>
                </c:pt>
                <c:pt idx="52">
                  <c:v>4.9610554136197962E-3</c:v>
                </c:pt>
                <c:pt idx="53">
                  <c:v>5.5520065078962233E-3</c:v>
                </c:pt>
                <c:pt idx="54">
                  <c:v>6.2120027299642977E-3</c:v>
                </c:pt>
                <c:pt idx="55">
                  <c:v>6.9254693694501242E-3</c:v>
                </c:pt>
                <c:pt idx="56">
                  <c:v>7.5583057887598998E-3</c:v>
                </c:pt>
                <c:pt idx="57">
                  <c:v>8.3648432354683725E-3</c:v>
                </c:pt>
                <c:pt idx="58">
                  <c:v>9.2444905821838248E-3</c:v>
                </c:pt>
                <c:pt idx="59">
                  <c:v>1.0094589393914482E-2</c:v>
                </c:pt>
                <c:pt idx="60">
                  <c:v>1.1072101331453728E-2</c:v>
                </c:pt>
                <c:pt idx="61">
                  <c:v>1.1970993379542451E-2</c:v>
                </c:pt>
                <c:pt idx="62">
                  <c:v>1.2974286335413764E-2</c:v>
                </c:pt>
                <c:pt idx="63">
                  <c:v>1.4065303651716099E-2</c:v>
                </c:pt>
                <c:pt idx="64">
                  <c:v>1.5182306068692074E-2</c:v>
                </c:pt>
                <c:pt idx="65">
                  <c:v>1.627548765424296E-2</c:v>
                </c:pt>
                <c:pt idx="66">
                  <c:v>1.7527250404596722E-2</c:v>
                </c:pt>
                <c:pt idx="67">
                  <c:v>1.8987682161595406E-2</c:v>
                </c:pt>
                <c:pt idx="68">
                  <c:v>2.0450431803116013E-2</c:v>
                </c:pt>
                <c:pt idx="69">
                  <c:v>2.1947748127875158E-2</c:v>
                </c:pt>
                <c:pt idx="70">
                  <c:v>2.3448975759736694E-2</c:v>
                </c:pt>
                <c:pt idx="71">
                  <c:v>2.4947859262262999E-2</c:v>
                </c:pt>
                <c:pt idx="72">
                  <c:v>2.6469876914251407E-2</c:v>
                </c:pt>
                <c:pt idx="73">
                  <c:v>2.8090410215054408E-2</c:v>
                </c:pt>
                <c:pt idx="74">
                  <c:v>2.9678342236159498E-2</c:v>
                </c:pt>
                <c:pt idx="75">
                  <c:v>3.1332184710187769E-2</c:v>
                </c:pt>
                <c:pt idx="76">
                  <c:v>3.3062218805925359E-2</c:v>
                </c:pt>
                <c:pt idx="77">
                  <c:v>3.4970639224881618E-2</c:v>
                </c:pt>
                <c:pt idx="78">
                  <c:v>3.6875251721513708E-2</c:v>
                </c:pt>
                <c:pt idx="79">
                  <c:v>3.8647884093400607E-2</c:v>
                </c:pt>
                <c:pt idx="80">
                  <c:v>4.073959541038305E-2</c:v>
                </c:pt>
                <c:pt idx="81">
                  <c:v>4.2743951236613495E-2</c:v>
                </c:pt>
                <c:pt idx="82">
                  <c:v>4.4734070020789746E-2</c:v>
                </c:pt>
                <c:pt idx="83">
                  <c:v>4.6816283239671623E-2</c:v>
                </c:pt>
                <c:pt idx="84">
                  <c:v>4.9028252708438899E-2</c:v>
                </c:pt>
                <c:pt idx="85">
                  <c:v>5.1560971549110317E-2</c:v>
                </c:pt>
                <c:pt idx="86">
                  <c:v>5.3941517653480216E-2</c:v>
                </c:pt>
                <c:pt idx="87">
                  <c:v>5.6143130326181297E-2</c:v>
                </c:pt>
                <c:pt idx="88">
                  <c:v>5.8520863632382035E-2</c:v>
                </c:pt>
                <c:pt idx="89">
                  <c:v>6.1014060393220271E-2</c:v>
                </c:pt>
                <c:pt idx="90">
                  <c:v>6.3376283096453254E-2</c:v>
                </c:pt>
                <c:pt idx="91">
                  <c:v>6.5835891915403927E-2</c:v>
                </c:pt>
                <c:pt idx="92">
                  <c:v>6.8171542383033273E-2</c:v>
                </c:pt>
                <c:pt idx="93">
                  <c:v>7.0513817968783088E-2</c:v>
                </c:pt>
                <c:pt idx="94">
                  <c:v>7.2783274239053439E-2</c:v>
                </c:pt>
                <c:pt idx="95">
                  <c:v>7.491638374881826E-2</c:v>
                </c:pt>
                <c:pt idx="96">
                  <c:v>7.6904722080050059E-2</c:v>
                </c:pt>
                <c:pt idx="97">
                  <c:v>7.8785455349544509E-2</c:v>
                </c:pt>
                <c:pt idx="98">
                  <c:v>8.0538730130913033E-2</c:v>
                </c:pt>
                <c:pt idx="99">
                  <c:v>8.2031526012375247E-2</c:v>
                </c:pt>
                <c:pt idx="100">
                  <c:v>8.3298591717048717E-2</c:v>
                </c:pt>
                <c:pt idx="101">
                  <c:v>8.4407922817300945E-2</c:v>
                </c:pt>
                <c:pt idx="102">
                  <c:v>8.5287490880732009E-2</c:v>
                </c:pt>
                <c:pt idx="103">
                  <c:v>8.5981772037990137E-2</c:v>
                </c:pt>
                <c:pt idx="104">
                  <c:v>8.6381808238005828E-2</c:v>
                </c:pt>
                <c:pt idx="105">
                  <c:v>8.649682785514827E-2</c:v>
                </c:pt>
                <c:pt idx="106">
                  <c:v>8.6460387377897963E-2</c:v>
                </c:pt>
                <c:pt idx="107">
                  <c:v>8.613842854862247E-2</c:v>
                </c:pt>
                <c:pt idx="108">
                  <c:v>8.5585376033721933E-2</c:v>
                </c:pt>
                <c:pt idx="109">
                  <c:v>8.4685068455839924E-2</c:v>
                </c:pt>
                <c:pt idx="110">
                  <c:v>8.359584912841897E-2</c:v>
                </c:pt>
                <c:pt idx="111">
                  <c:v>8.2390136066297331E-2</c:v>
                </c:pt>
                <c:pt idx="112">
                  <c:v>8.0781830062409757E-2</c:v>
                </c:pt>
                <c:pt idx="113">
                  <c:v>7.8941037540083719E-2</c:v>
                </c:pt>
                <c:pt idx="114">
                  <c:v>7.6894515536774496E-2</c:v>
                </c:pt>
                <c:pt idx="115">
                  <c:v>7.4818397012670859E-2</c:v>
                </c:pt>
                <c:pt idx="116">
                  <c:v>7.2720631904857905E-2</c:v>
                </c:pt>
                <c:pt idx="117">
                  <c:v>7.0329417960903334E-2</c:v>
                </c:pt>
                <c:pt idx="118">
                  <c:v>6.7666468462935558E-2</c:v>
                </c:pt>
                <c:pt idx="119">
                  <c:v>6.5061529903017487E-2</c:v>
                </c:pt>
                <c:pt idx="120">
                  <c:v>6.2435264061762509E-2</c:v>
                </c:pt>
                <c:pt idx="121">
                  <c:v>5.9761496133546463E-2</c:v>
                </c:pt>
                <c:pt idx="122">
                  <c:v>5.701159354205354E-2</c:v>
                </c:pt>
                <c:pt idx="123">
                  <c:v>5.4416026438624296E-2</c:v>
                </c:pt>
                <c:pt idx="124">
                  <c:v>5.172297597762953E-2</c:v>
                </c:pt>
                <c:pt idx="125">
                  <c:v>4.9114107359091004E-2</c:v>
                </c:pt>
                <c:pt idx="126">
                  <c:v>4.6478073172817914E-2</c:v>
                </c:pt>
                <c:pt idx="127">
                  <c:v>4.3837278481883575E-2</c:v>
                </c:pt>
                <c:pt idx="128">
                  <c:v>4.1184858283802452E-2</c:v>
                </c:pt>
                <c:pt idx="129">
                  <c:v>3.8712416313087458E-2</c:v>
                </c:pt>
                <c:pt idx="130">
                  <c:v>3.6355854005889546E-2</c:v>
                </c:pt>
                <c:pt idx="131">
                  <c:v>3.3980237015963942E-2</c:v>
                </c:pt>
                <c:pt idx="132">
                  <c:v>3.1735323540595543E-2</c:v>
                </c:pt>
                <c:pt idx="133">
                  <c:v>2.9592176371369874E-2</c:v>
                </c:pt>
                <c:pt idx="134">
                  <c:v>2.748808379010231E-2</c:v>
                </c:pt>
                <c:pt idx="135">
                  <c:v>2.563962579937944E-2</c:v>
                </c:pt>
                <c:pt idx="136">
                  <c:v>2.3842563794278782E-2</c:v>
                </c:pt>
                <c:pt idx="137">
                  <c:v>2.2149122926935279E-2</c:v>
                </c:pt>
                <c:pt idx="138">
                  <c:v>2.0524234085301605E-2</c:v>
                </c:pt>
                <c:pt idx="139">
                  <c:v>1.8950282538217064E-2</c:v>
                </c:pt>
                <c:pt idx="140">
                  <c:v>1.7393515602589907E-2</c:v>
                </c:pt>
                <c:pt idx="141">
                  <c:v>1.6031552408919968E-2</c:v>
                </c:pt>
                <c:pt idx="142">
                  <c:v>1.4826538266167066E-2</c:v>
                </c:pt>
                <c:pt idx="143">
                  <c:v>1.3548600859536467E-2</c:v>
                </c:pt>
                <c:pt idx="144">
                  <c:v>1.2330769326258871E-2</c:v>
                </c:pt>
                <c:pt idx="145">
                  <c:v>1.120296908288783E-2</c:v>
                </c:pt>
                <c:pt idx="146">
                  <c:v>1.0159527861888003E-2</c:v>
                </c:pt>
                <c:pt idx="147">
                  <c:v>9.126291436528048E-3</c:v>
                </c:pt>
                <c:pt idx="148">
                  <c:v>8.1958438418396427E-3</c:v>
                </c:pt>
                <c:pt idx="149">
                  <c:v>7.2144243082149246E-3</c:v>
                </c:pt>
                <c:pt idx="150">
                  <c:v>6.3702352645901572E-3</c:v>
                </c:pt>
                <c:pt idx="151">
                  <c:v>5.6203769788679536E-3</c:v>
                </c:pt>
                <c:pt idx="152">
                  <c:v>4.9469738401820397E-3</c:v>
                </c:pt>
                <c:pt idx="153">
                  <c:v>4.2493833427936552E-3</c:v>
                </c:pt>
                <c:pt idx="154">
                  <c:v>3.8681848494632014E-3</c:v>
                </c:pt>
                <c:pt idx="155">
                  <c:v>3.5673814132533188E-3</c:v>
                </c:pt>
                <c:pt idx="156">
                  <c:v>3.427706288493787E-3</c:v>
                </c:pt>
                <c:pt idx="157">
                  <c:v>3.2929911149877176E-3</c:v>
                </c:pt>
                <c:pt idx="158">
                  <c:v>3.1011843686208152E-3</c:v>
                </c:pt>
                <c:pt idx="159">
                  <c:v>2.852287439004164E-3</c:v>
                </c:pt>
                <c:pt idx="160">
                  <c:v>2.7159906425533241E-3</c:v>
                </c:pt>
                <c:pt idx="161">
                  <c:v>2.6670492258646797E-3</c:v>
                </c:pt>
                <c:pt idx="162">
                  <c:v>2.5800472955117577E-3</c:v>
                </c:pt>
                <c:pt idx="163">
                  <c:v>2.4549852429923361E-3</c:v>
                </c:pt>
                <c:pt idx="164">
                  <c:v>2.2918630683064147E-3</c:v>
                </c:pt>
                <c:pt idx="165">
                  <c:v>2.1188677045864321E-3</c:v>
                </c:pt>
                <c:pt idx="166">
                  <c:v>2.1847874824905762E-3</c:v>
                </c:pt>
                <c:pt idx="167">
                  <c:v>2.2316781866376736E-3</c:v>
                </c:pt>
                <c:pt idx="168">
                  <c:v>2.2595388297015199E-3</c:v>
                </c:pt>
                <c:pt idx="169">
                  <c:v>2.2683694116821173E-3</c:v>
                </c:pt>
                <c:pt idx="170">
                  <c:v>2.2581701906076454E-3</c:v>
                </c:pt>
                <c:pt idx="171">
                  <c:v>2.2289408994932715E-3</c:v>
                </c:pt>
                <c:pt idx="172">
                  <c:v>2.1806815472956475E-3</c:v>
                </c:pt>
                <c:pt idx="173">
                  <c:v>2.1133921340147732E-3</c:v>
                </c:pt>
                <c:pt idx="174">
                  <c:v>2.0270726596506492E-3</c:v>
                </c:pt>
                <c:pt idx="175">
                  <c:v>1.9217246275858395E-3</c:v>
                </c:pt>
                <c:pt idx="176">
                  <c:v>1.7973452801267444E-3</c:v>
                </c:pt>
                <c:pt idx="177">
                  <c:v>1.6539358715843991E-3</c:v>
                </c:pt>
                <c:pt idx="178">
                  <c:v>1.4914964019588038E-3</c:v>
                </c:pt>
                <c:pt idx="179">
                  <c:v>1.3100293709153782E-3</c:v>
                </c:pt>
                <c:pt idx="180">
                  <c:v>1.109530028194812E-3</c:v>
                </c:pt>
                <c:pt idx="181">
                  <c:v>8.9000062439099524E-4</c:v>
                </c:pt>
                <c:pt idx="182">
                  <c:v>6.5144115950392927E-4</c:v>
                </c:pt>
                <c:pt idx="183">
                  <c:v>3.9385163353361291E-4</c:v>
                </c:pt>
                <c:pt idx="184">
                  <c:v>1.1723579149984905E-4</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numCache>
            </c:numRef>
          </c:val>
          <c:extLst>
            <c:ext xmlns:c16="http://schemas.microsoft.com/office/drawing/2014/chart" uri="{C3380CC4-5D6E-409C-BE32-E72D297353CC}">
              <c16:uniqueId val="{00000007-3278-6641-9C4A-B99D8A959949}"/>
            </c:ext>
          </c:extLst>
        </c:ser>
        <c:dLbls>
          <c:showLegendKey val="0"/>
          <c:showVal val="0"/>
          <c:showCatName val="0"/>
          <c:showSerName val="0"/>
          <c:showPercent val="0"/>
          <c:showBubbleSize val="0"/>
        </c:dLbls>
        <c:axId val="2040198767"/>
        <c:axId val="2007147871"/>
      </c:areaChart>
      <c:catAx>
        <c:axId val="2040198767"/>
        <c:scaling>
          <c:orientation val="minMax"/>
        </c:scaling>
        <c:delete val="0"/>
        <c:axPos val="b"/>
        <c:title>
          <c:tx>
            <c:rich>
              <a:bodyPr rot="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r>
                  <a:rPr lang="en-US" sz="1200" b="1">
                    <a:solidFill>
                      <a:sysClr val="windowText" lastClr="000000"/>
                    </a:solidFill>
                    <a:latin typeface="Arial" panose="020B0604020202020204" pitchFamily="34" charset="0"/>
                    <a:cs typeface="Arial" panose="020B0604020202020204" pitchFamily="34" charset="0"/>
                  </a:rPr>
                  <a:t>Per</a:t>
                </a:r>
                <a:r>
                  <a:rPr lang="en-US" sz="1200" b="1" baseline="0">
                    <a:solidFill>
                      <a:sysClr val="windowText" lastClr="000000"/>
                    </a:solidFill>
                    <a:latin typeface="Arial" panose="020B0604020202020204" pitchFamily="34" charset="0"/>
                    <a:cs typeface="Arial" panose="020B0604020202020204" pitchFamily="34" charset="0"/>
                  </a:rPr>
                  <a:t> capita wealth (Euro PPP), log axis </a:t>
                </a:r>
                <a:endParaRPr lang="en-US" sz="1200" b="1">
                  <a:solidFill>
                    <a:sysClr val="windowText" lastClr="000000"/>
                  </a:solidFill>
                  <a:latin typeface="Arial" panose="020B0604020202020204" pitchFamily="34" charset="0"/>
                  <a:cs typeface="Arial" panose="020B0604020202020204" pitchFamily="34" charset="0"/>
                </a:endParaRPr>
              </a:p>
            </c:rich>
          </c:tx>
          <c:overlay val="0"/>
          <c:spPr>
            <a:no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fr-FR"/>
            </a:p>
          </c:txPr>
        </c:title>
        <c:numFmt formatCode="&quot;€&quot;##\ ###\ #00" sourceLinked="0"/>
        <c:majorTickMark val="out"/>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2007147871"/>
        <c:crosses val="autoZero"/>
        <c:auto val="1"/>
        <c:lblAlgn val="ctr"/>
        <c:lblOffset val="100"/>
        <c:tickLblSkip val="10"/>
        <c:tickMarkSkip val="5"/>
        <c:noMultiLvlLbl val="0"/>
      </c:catAx>
      <c:valAx>
        <c:axId val="2007147871"/>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200" b="1" i="0" u="none" strike="noStrike" kern="1200" baseline="0">
                    <a:solidFill>
                      <a:sysClr val="windowText" lastClr="000000"/>
                    </a:solidFill>
                    <a:latin typeface="Arial" panose="020B0604020202020204" pitchFamily="34" charset="0"/>
                    <a:ea typeface="+mn-ea"/>
                    <a:cs typeface="Arial" panose="020B0604020202020204" pitchFamily="34" charset="0"/>
                  </a:defRPr>
                </a:pPr>
                <a:r>
                  <a:rPr lang="en-US" sz="900" b="0" i="0" baseline="0">
                    <a:effectLst/>
                  </a:rPr>
                  <a:t>The axis is scaled such that the colored areas correspond to the </a:t>
                </a:r>
                <a:endParaRPr lang="fr-FR" sz="900">
                  <a:effectLst/>
                </a:endParaRPr>
              </a:p>
              <a:p>
                <a:pPr>
                  <a:defRPr sz="1200" b="1">
                    <a:solidFill>
                      <a:sysClr val="windowText" lastClr="000000"/>
                    </a:solidFill>
                    <a:latin typeface="Arial" panose="020B0604020202020204" pitchFamily="34" charset="0"/>
                    <a:cs typeface="Arial" panose="020B0604020202020204" pitchFamily="34" charset="0"/>
                  </a:defRPr>
                </a:pPr>
                <a:r>
                  <a:rPr lang="en-US" sz="900" b="0" i="0" baseline="0">
                    <a:effectLst/>
                  </a:rPr>
                  <a:t> total adult population in each region</a:t>
                </a:r>
                <a:endParaRPr lang="fr-FR" sz="900">
                  <a:effectLst/>
                </a:endParaRPr>
              </a:p>
              <a:p>
                <a:pPr>
                  <a:defRPr sz="1200" b="1">
                    <a:solidFill>
                      <a:sysClr val="windowText" lastClr="000000"/>
                    </a:solidFill>
                    <a:latin typeface="Arial" panose="020B0604020202020204" pitchFamily="34" charset="0"/>
                    <a:cs typeface="Arial" panose="020B0604020202020204" pitchFamily="34" charset="0"/>
                  </a:defRPr>
                </a:pPr>
                <a:endParaRPr lang="en-US" sz="900" b="1">
                  <a:solidFill>
                    <a:sysClr val="windowText" lastClr="000000"/>
                  </a:solidFill>
                  <a:latin typeface="Arial" panose="020B0604020202020204" pitchFamily="34" charset="0"/>
                  <a:cs typeface="Arial" panose="020B0604020202020204" pitchFamily="34" charset="0"/>
                </a:endParaRPr>
              </a:p>
            </c:rich>
          </c:tx>
          <c:layout>
            <c:manualLayout>
              <c:xMode val="edge"/>
              <c:yMode val="edge"/>
              <c:x val="1.5120452329491791E-2"/>
              <c:y val="2.8530379598072635E-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fr-FR"/>
            </a:p>
          </c:txPr>
        </c:title>
        <c:numFmt formatCode="0%" sourceLinked="1"/>
        <c:majorTickMark val="out"/>
        <c:minorTickMark val="none"/>
        <c:tickLblPos val="nextTo"/>
        <c:crossAx val="2040198767"/>
        <c:crosses val="autoZero"/>
        <c:crossBetween val="midCat"/>
      </c:valAx>
      <c:spPr>
        <a:noFill/>
        <a:ln>
          <a:noFill/>
        </a:ln>
        <a:effectLst/>
      </c:spPr>
    </c:plotArea>
    <c:legend>
      <c:legendPos val="b"/>
      <c:layout>
        <c:manualLayout>
          <c:xMode val="edge"/>
          <c:yMode val="edge"/>
          <c:x val="9.7238519287901809E-2"/>
          <c:y val="5.7394719316801818E-2"/>
          <c:w val="0.22726805490777066"/>
          <c:h val="0.48440122223528032"/>
        </c:manualLayout>
      </c:layout>
      <c:overlay val="0"/>
      <c:spPr>
        <a:solidFill>
          <a:schemeClr val="bg1"/>
        </a:solidFill>
        <a:ln>
          <a:solidFill>
            <a:schemeClr val="tx1"/>
          </a:solidFill>
        </a:ln>
        <a:effectLst/>
      </c:spPr>
      <c:txPr>
        <a:bodyPr rot="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fr-FR"/>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userShapes r:id="rId3"/>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manualLayout>
          <c:layoutTarget val="inner"/>
          <c:xMode val="edge"/>
          <c:yMode val="edge"/>
          <c:x val="0.10652744969378826"/>
          <c:y val="5.8900674866813801E-2"/>
          <c:w val="0.69579764187507653"/>
          <c:h val="0.69020510368062093"/>
        </c:manualLayout>
      </c:layout>
      <c:areaChart>
        <c:grouping val="stacked"/>
        <c:varyColors val="0"/>
        <c:ser>
          <c:idx val="0"/>
          <c:order val="0"/>
          <c:tx>
            <c:strRef>
              <c:f>'data-F1.16'!$B$1</c:f>
              <c:strCache>
                <c:ptCount val="1"/>
                <c:pt idx="0">
                  <c:v>India</c:v>
                </c:pt>
              </c:strCache>
            </c:strRef>
          </c:tx>
          <c:spPr>
            <a:ln w="19050"/>
          </c:spPr>
          <c:cat>
            <c:numRef>
              <c:f>'data-F1.16'!$A$2:$A$114</c:f>
              <c:numCache>
                <c:formatCode>General</c:formatCode>
                <c:ptCount val="113"/>
                <c:pt idx="5">
                  <c:v>10</c:v>
                </c:pt>
                <c:pt idx="15">
                  <c:v>20</c:v>
                </c:pt>
                <c:pt idx="25">
                  <c:v>30</c:v>
                </c:pt>
                <c:pt idx="35">
                  <c:v>40</c:v>
                </c:pt>
                <c:pt idx="45">
                  <c:v>50</c:v>
                </c:pt>
                <c:pt idx="55">
                  <c:v>60</c:v>
                </c:pt>
                <c:pt idx="65">
                  <c:v>70</c:v>
                </c:pt>
                <c:pt idx="75">
                  <c:v>80</c:v>
                </c:pt>
                <c:pt idx="85">
                  <c:v>90</c:v>
                </c:pt>
                <c:pt idx="95">
                  <c:v>99</c:v>
                </c:pt>
                <c:pt idx="105">
                  <c:v>99.9</c:v>
                </c:pt>
                <c:pt idx="112">
                  <c:v>99.99</c:v>
                </c:pt>
              </c:numCache>
            </c:numRef>
          </c:cat>
          <c:val>
            <c:numRef>
              <c:f>'data-F1.16'!$B$2:$B$114</c:f>
              <c:numCache>
                <c:formatCode>0%</c:formatCode>
                <c:ptCount val="113"/>
                <c:pt idx="0">
                  <c:v>9.1604877763377709E-2</c:v>
                </c:pt>
                <c:pt idx="1">
                  <c:v>9.1775038738066694E-2</c:v>
                </c:pt>
                <c:pt idx="2">
                  <c:v>9.0862969893037229E-2</c:v>
                </c:pt>
                <c:pt idx="3">
                  <c:v>8.8678971905889373E-2</c:v>
                </c:pt>
                <c:pt idx="4">
                  <c:v>8.7317073572149365E-2</c:v>
                </c:pt>
                <c:pt idx="5">
                  <c:v>9.0309641697327886E-2</c:v>
                </c:pt>
                <c:pt idx="6">
                  <c:v>9.5312720887398297E-2</c:v>
                </c:pt>
                <c:pt idx="7">
                  <c:v>0.10061317595783806</c:v>
                </c:pt>
                <c:pt idx="8">
                  <c:v>0.10733949123054069</c:v>
                </c:pt>
                <c:pt idx="9">
                  <c:v>0.11379512708039241</c:v>
                </c:pt>
                <c:pt idx="10">
                  <c:v>0.12091192314888147</c:v>
                </c:pt>
                <c:pt idx="11">
                  <c:v>0.13035780429927268</c:v>
                </c:pt>
                <c:pt idx="12">
                  <c:v>0.1401828488580257</c:v>
                </c:pt>
                <c:pt idx="13">
                  <c:v>0.14950382983290722</c:v>
                </c:pt>
                <c:pt idx="14">
                  <c:v>0.16109198575110931</c:v>
                </c:pt>
                <c:pt idx="15">
                  <c:v>0.17302878260948606</c:v>
                </c:pt>
                <c:pt idx="16">
                  <c:v>0.18500559419360019</c:v>
                </c:pt>
                <c:pt idx="17">
                  <c:v>0.19651246964067665</c:v>
                </c:pt>
                <c:pt idx="18">
                  <c:v>0.2044362102402659</c:v>
                </c:pt>
                <c:pt idx="19">
                  <c:v>0.20962586042070466</c:v>
                </c:pt>
                <c:pt idx="20">
                  <c:v>0.21401239732031063</c:v>
                </c:pt>
                <c:pt idx="21">
                  <c:v>0.21917382164702842</c:v>
                </c:pt>
                <c:pt idx="22">
                  <c:v>0.22409167109958816</c:v>
                </c:pt>
                <c:pt idx="23">
                  <c:v>0.22985360443849767</c:v>
                </c:pt>
                <c:pt idx="24">
                  <c:v>0.23589844658345874</c:v>
                </c:pt>
                <c:pt idx="25">
                  <c:v>0.24151656564583215</c:v>
                </c:pt>
                <c:pt idx="26">
                  <c:v>0.24955957432894407</c:v>
                </c:pt>
                <c:pt idx="27">
                  <c:v>0.25878081486877563</c:v>
                </c:pt>
                <c:pt idx="28">
                  <c:v>0.2646209677725328</c:v>
                </c:pt>
                <c:pt idx="29">
                  <c:v>0.26244124389204093</c:v>
                </c:pt>
                <c:pt idx="30">
                  <c:v>0.24984335660110563</c:v>
                </c:pt>
                <c:pt idx="31">
                  <c:v>0.23424358777961637</c:v>
                </c:pt>
                <c:pt idx="32">
                  <c:v>0.22483927032205397</c:v>
                </c:pt>
                <c:pt idx="33">
                  <c:v>0.22312067458117679</c:v>
                </c:pt>
                <c:pt idx="34">
                  <c:v>0.2231245136983048</c:v>
                </c:pt>
                <c:pt idx="35">
                  <c:v>0.22475122491693431</c:v>
                </c:pt>
                <c:pt idx="36">
                  <c:v>0.22831563567875895</c:v>
                </c:pt>
                <c:pt idx="37">
                  <c:v>0.23437084208933073</c:v>
                </c:pt>
                <c:pt idx="38">
                  <c:v>0.24482059061736089</c:v>
                </c:pt>
                <c:pt idx="39">
                  <c:v>0.25661093376873811</c:v>
                </c:pt>
                <c:pt idx="40">
                  <c:v>0.26401498715571525</c:v>
                </c:pt>
                <c:pt idx="41">
                  <c:v>0.26281413983434365</c:v>
                </c:pt>
                <c:pt idx="42">
                  <c:v>0.25674587894681017</c:v>
                </c:pt>
                <c:pt idx="43">
                  <c:v>0.25011578917944516</c:v>
                </c:pt>
                <c:pt idx="44">
                  <c:v>0.24316623103580984</c:v>
                </c:pt>
                <c:pt idx="45">
                  <c:v>0.23594202997242733</c:v>
                </c:pt>
                <c:pt idx="46">
                  <c:v>0.23145081405295673</c:v>
                </c:pt>
                <c:pt idx="47">
                  <c:v>0.23103254403023032</c:v>
                </c:pt>
                <c:pt idx="48">
                  <c:v>0.23228185459642975</c:v>
                </c:pt>
                <c:pt idx="49">
                  <c:v>0.23208462259768997</c:v>
                </c:pt>
                <c:pt idx="50">
                  <c:v>0.22860287339363469</c:v>
                </c:pt>
                <c:pt idx="51">
                  <c:v>0.22329735406834811</c:v>
                </c:pt>
                <c:pt idx="52">
                  <c:v>0.21984403570172276</c:v>
                </c:pt>
                <c:pt idx="53">
                  <c:v>0.21995031461799738</c:v>
                </c:pt>
                <c:pt idx="54">
                  <c:v>0.22218594465857072</c:v>
                </c:pt>
                <c:pt idx="55">
                  <c:v>0.22245034093511326</c:v>
                </c:pt>
                <c:pt idx="56">
                  <c:v>0.21907673678371073</c:v>
                </c:pt>
                <c:pt idx="57">
                  <c:v>0.2137249435460695</c:v>
                </c:pt>
                <c:pt idx="58">
                  <c:v>0.20854424775768568</c:v>
                </c:pt>
                <c:pt idx="59">
                  <c:v>0.20297831003462299</c:v>
                </c:pt>
                <c:pt idx="60">
                  <c:v>0.19732000238207456</c:v>
                </c:pt>
                <c:pt idx="61">
                  <c:v>0.19256706784234712</c:v>
                </c:pt>
                <c:pt idx="62">
                  <c:v>0.18692549443834022</c:v>
                </c:pt>
                <c:pt idx="63">
                  <c:v>0.1810024336495773</c:v>
                </c:pt>
                <c:pt idx="64">
                  <c:v>0.17798992164330241</c:v>
                </c:pt>
                <c:pt idx="65">
                  <c:v>0.18158571984256874</c:v>
                </c:pt>
                <c:pt idx="66">
                  <c:v>0.18663144363483614</c:v>
                </c:pt>
                <c:pt idx="67">
                  <c:v>0.18786558543968404</c:v>
                </c:pt>
                <c:pt idx="68">
                  <c:v>0.18579342025185416</c:v>
                </c:pt>
                <c:pt idx="69">
                  <c:v>0.18246903000569201</c:v>
                </c:pt>
                <c:pt idx="70">
                  <c:v>0.17954126073462301</c:v>
                </c:pt>
                <c:pt idx="71">
                  <c:v>0.17752935376617804</c:v>
                </c:pt>
                <c:pt idx="72">
                  <c:v>0.17571803360934893</c:v>
                </c:pt>
                <c:pt idx="73">
                  <c:v>0.17141666805967426</c:v>
                </c:pt>
                <c:pt idx="74">
                  <c:v>0.16255041055964747</c:v>
                </c:pt>
                <c:pt idx="75">
                  <c:v>0.15303480240436124</c:v>
                </c:pt>
                <c:pt idx="76">
                  <c:v>0.14826175692798357</c:v>
                </c:pt>
                <c:pt idx="77">
                  <c:v>0.14982940359098082</c:v>
                </c:pt>
                <c:pt idx="78">
                  <c:v>0.15238779114531317</c:v>
                </c:pt>
                <c:pt idx="79">
                  <c:v>0.14971663098442131</c:v>
                </c:pt>
                <c:pt idx="80">
                  <c:v>0.14460858601999221</c:v>
                </c:pt>
                <c:pt idx="81">
                  <c:v>0.14080679225331744</c:v>
                </c:pt>
                <c:pt idx="82">
                  <c:v>0.13972741451194554</c:v>
                </c:pt>
                <c:pt idx="83">
                  <c:v>0.13927566498499566</c:v>
                </c:pt>
                <c:pt idx="84">
                  <c:v>0.13827735116887119</c:v>
                </c:pt>
                <c:pt idx="85">
                  <c:v>0.13237081485933216</c:v>
                </c:pt>
                <c:pt idx="86">
                  <c:v>0.12114586562477044</c:v>
                </c:pt>
                <c:pt idx="87">
                  <c:v>0.10872027546141023</c:v>
                </c:pt>
                <c:pt idx="88">
                  <c:v>9.9208912478572234E-2</c:v>
                </c:pt>
                <c:pt idx="89">
                  <c:v>9.5184891268892513E-2</c:v>
                </c:pt>
                <c:pt idx="90">
                  <c:v>9.2519100590910369E-2</c:v>
                </c:pt>
                <c:pt idx="91">
                  <c:v>8.6077192131512922E-2</c:v>
                </c:pt>
                <c:pt idx="92">
                  <c:v>7.7288415009910322E-2</c:v>
                </c:pt>
                <c:pt idx="93">
                  <c:v>6.8589386530995139E-2</c:v>
                </c:pt>
                <c:pt idx="94">
                  <c:v>6.204474857122657E-2</c:v>
                </c:pt>
                <c:pt idx="95">
                  <c:v>5.7338653627801578E-2</c:v>
                </c:pt>
                <c:pt idx="96">
                  <c:v>5.3339935002428965E-2</c:v>
                </c:pt>
                <c:pt idx="97">
                  <c:v>4.752060300071223E-2</c:v>
                </c:pt>
                <c:pt idx="98">
                  <c:v>4.0835280253125196E-2</c:v>
                </c:pt>
                <c:pt idx="99">
                  <c:v>3.4087169207894619E-2</c:v>
                </c:pt>
                <c:pt idx="100">
                  <c:v>2.9789597360051788E-2</c:v>
                </c:pt>
                <c:pt idx="101">
                  <c:v>3.0745021096165646E-2</c:v>
                </c:pt>
                <c:pt idx="102">
                  <c:v>3.4848183982060958E-2</c:v>
                </c:pt>
                <c:pt idx="103">
                  <c:v>3.8704181996182335E-2</c:v>
                </c:pt>
                <c:pt idx="104">
                  <c:v>4.0773277484915077E-2</c:v>
                </c:pt>
                <c:pt idx="105">
                  <c:v>4.126465205058033E-2</c:v>
                </c:pt>
                <c:pt idx="106">
                  <c:v>4.1873756582098437E-2</c:v>
                </c:pt>
                <c:pt idx="107">
                  <c:v>4.3837128779651603E-2</c:v>
                </c:pt>
                <c:pt idx="108">
                  <c:v>4.7950870643163987E-2</c:v>
                </c:pt>
                <c:pt idx="109">
                  <c:v>5.4415944834627951E-2</c:v>
                </c:pt>
                <c:pt idx="110">
                  <c:v>6.1694111358294342E-2</c:v>
                </c:pt>
                <c:pt idx="111">
                  <c:v>6.8528879110011154E-2</c:v>
                </c:pt>
                <c:pt idx="112">
                  <c:v>8.3741445220489596E-2</c:v>
                </c:pt>
              </c:numCache>
            </c:numRef>
          </c:val>
          <c:extLst>
            <c:ext xmlns:c16="http://schemas.microsoft.com/office/drawing/2014/chart" uri="{C3380CC4-5D6E-409C-BE32-E72D297353CC}">
              <c16:uniqueId val="{00000000-7450-9E43-AAB0-EB3A2404137D}"/>
            </c:ext>
          </c:extLst>
        </c:ser>
        <c:ser>
          <c:idx val="2"/>
          <c:order val="1"/>
          <c:tx>
            <c:strRef>
              <c:f>'data-F1.16'!$C$1</c:f>
              <c:strCache>
                <c:ptCount val="1"/>
                <c:pt idx="0">
                  <c:v>Other Asia</c:v>
                </c:pt>
              </c:strCache>
            </c:strRef>
          </c:tx>
          <c:cat>
            <c:numRef>
              <c:f>'data-F1.16'!$A$2:$A$114</c:f>
              <c:numCache>
                <c:formatCode>General</c:formatCode>
                <c:ptCount val="113"/>
                <c:pt idx="5">
                  <c:v>10</c:v>
                </c:pt>
                <c:pt idx="15">
                  <c:v>20</c:v>
                </c:pt>
                <c:pt idx="25">
                  <c:v>30</c:v>
                </c:pt>
                <c:pt idx="35">
                  <c:v>40</c:v>
                </c:pt>
                <c:pt idx="45">
                  <c:v>50</c:v>
                </c:pt>
                <c:pt idx="55">
                  <c:v>60</c:v>
                </c:pt>
                <c:pt idx="65">
                  <c:v>70</c:v>
                </c:pt>
                <c:pt idx="75">
                  <c:v>80</c:v>
                </c:pt>
                <c:pt idx="85">
                  <c:v>90</c:v>
                </c:pt>
                <c:pt idx="95">
                  <c:v>99</c:v>
                </c:pt>
                <c:pt idx="105">
                  <c:v>99.9</c:v>
                </c:pt>
                <c:pt idx="112">
                  <c:v>99.99</c:v>
                </c:pt>
              </c:numCache>
            </c:numRef>
          </c:cat>
          <c:val>
            <c:numRef>
              <c:f>'data-F1.16'!$C$2:$C$114</c:f>
              <c:numCache>
                <c:formatCode>0%</c:formatCode>
                <c:ptCount val="113"/>
                <c:pt idx="0">
                  <c:v>0.18783166367529017</c:v>
                </c:pt>
                <c:pt idx="1">
                  <c:v>0.17204888632520299</c:v>
                </c:pt>
                <c:pt idx="2">
                  <c:v>0.16539787791882116</c:v>
                </c:pt>
                <c:pt idx="3">
                  <c:v>0.1668972603261798</c:v>
                </c:pt>
                <c:pt idx="4">
                  <c:v>0.1754331774709984</c:v>
                </c:pt>
                <c:pt idx="5">
                  <c:v>0.1890719752890006</c:v>
                </c:pt>
                <c:pt idx="6">
                  <c:v>0.20408461151270896</c:v>
                </c:pt>
                <c:pt idx="7">
                  <c:v>0.21840876619409846</c:v>
                </c:pt>
                <c:pt idx="8">
                  <c:v>0.23145456776552348</c:v>
                </c:pt>
                <c:pt idx="9">
                  <c:v>0.24044460491298364</c:v>
                </c:pt>
                <c:pt idx="10">
                  <c:v>0.24600061809342633</c:v>
                </c:pt>
                <c:pt idx="11">
                  <c:v>0.24968863793525489</c:v>
                </c:pt>
                <c:pt idx="12">
                  <c:v>0.24923236740053645</c:v>
                </c:pt>
                <c:pt idx="13">
                  <c:v>0.24404131143708124</c:v>
                </c:pt>
                <c:pt idx="14">
                  <c:v>0.23749409298212992</c:v>
                </c:pt>
                <c:pt idx="15">
                  <c:v>0.23481279860257587</c:v>
                </c:pt>
                <c:pt idx="16">
                  <c:v>0.23375621080704156</c:v>
                </c:pt>
                <c:pt idx="17">
                  <c:v>0.23378958630536922</c:v>
                </c:pt>
                <c:pt idx="18">
                  <c:v>0.23449375852746485</c:v>
                </c:pt>
                <c:pt idx="19">
                  <c:v>0.23468977798236121</c:v>
                </c:pt>
                <c:pt idx="20">
                  <c:v>0.23452364088057029</c:v>
                </c:pt>
                <c:pt idx="21">
                  <c:v>0.23343077679792759</c:v>
                </c:pt>
                <c:pt idx="22">
                  <c:v>0.23392103473857911</c:v>
                </c:pt>
                <c:pt idx="23">
                  <c:v>0.23571397660012677</c:v>
                </c:pt>
                <c:pt idx="24">
                  <c:v>0.23579495231351419</c:v>
                </c:pt>
                <c:pt idx="25">
                  <c:v>0.23525649261796491</c:v>
                </c:pt>
                <c:pt idx="26">
                  <c:v>0.23449999421192261</c:v>
                </c:pt>
                <c:pt idx="27">
                  <c:v>0.23330193451295644</c:v>
                </c:pt>
                <c:pt idx="28">
                  <c:v>0.22934253829539142</c:v>
                </c:pt>
                <c:pt idx="29">
                  <c:v>0.22385401161866469</c:v>
                </c:pt>
                <c:pt idx="30">
                  <c:v>0.21973037495768225</c:v>
                </c:pt>
                <c:pt idx="31">
                  <c:v>0.21507959612200678</c:v>
                </c:pt>
                <c:pt idx="32">
                  <c:v>0.20905341520106957</c:v>
                </c:pt>
                <c:pt idx="33">
                  <c:v>0.20360495036437543</c:v>
                </c:pt>
                <c:pt idx="34">
                  <c:v>0.20233737943484942</c:v>
                </c:pt>
                <c:pt idx="35">
                  <c:v>0.20252040538885385</c:v>
                </c:pt>
                <c:pt idx="36">
                  <c:v>0.20305018482821016</c:v>
                </c:pt>
                <c:pt idx="37">
                  <c:v>0.20497199445345937</c:v>
                </c:pt>
                <c:pt idx="38">
                  <c:v>0.20606124512705892</c:v>
                </c:pt>
                <c:pt idx="39">
                  <c:v>0.20570195014750731</c:v>
                </c:pt>
                <c:pt idx="40">
                  <c:v>0.2046840626357519</c:v>
                </c:pt>
                <c:pt idx="41">
                  <c:v>0.20271522489054475</c:v>
                </c:pt>
                <c:pt idx="42">
                  <c:v>0.19924723089239954</c:v>
                </c:pt>
                <c:pt idx="43">
                  <c:v>0.19379476309480403</c:v>
                </c:pt>
                <c:pt idx="44">
                  <c:v>0.18765557338091352</c:v>
                </c:pt>
                <c:pt idx="45">
                  <c:v>0.18333540251299552</c:v>
                </c:pt>
                <c:pt idx="46">
                  <c:v>0.18240644727410246</c:v>
                </c:pt>
                <c:pt idx="47">
                  <c:v>0.18244815101085565</c:v>
                </c:pt>
                <c:pt idx="48">
                  <c:v>0.18216334744682666</c:v>
                </c:pt>
                <c:pt idx="49">
                  <c:v>0.18158008440052392</c:v>
                </c:pt>
                <c:pt idx="50">
                  <c:v>0.17975395957767104</c:v>
                </c:pt>
                <c:pt idx="51">
                  <c:v>0.17468613592508742</c:v>
                </c:pt>
                <c:pt idx="52">
                  <c:v>0.16817189888898679</c:v>
                </c:pt>
                <c:pt idx="53">
                  <c:v>0.16259504174145017</c:v>
                </c:pt>
                <c:pt idx="54">
                  <c:v>0.15778849297886352</c:v>
                </c:pt>
                <c:pt idx="55">
                  <c:v>0.15137057418167535</c:v>
                </c:pt>
                <c:pt idx="56">
                  <c:v>0.14458138628702799</c:v>
                </c:pt>
                <c:pt idx="57">
                  <c:v>0.13936129493243926</c:v>
                </c:pt>
                <c:pt idx="58">
                  <c:v>0.13755401534535031</c:v>
                </c:pt>
                <c:pt idx="59">
                  <c:v>0.13862461254370601</c:v>
                </c:pt>
                <c:pt idx="60">
                  <c:v>0.13936743953048394</c:v>
                </c:pt>
                <c:pt idx="61">
                  <c:v>0.13971814615150963</c:v>
                </c:pt>
                <c:pt idx="62">
                  <c:v>0.13930275971808329</c:v>
                </c:pt>
                <c:pt idx="63">
                  <c:v>0.13610200836076242</c:v>
                </c:pt>
                <c:pt idx="64">
                  <c:v>0.1329843535146685</c:v>
                </c:pt>
                <c:pt idx="65">
                  <c:v>0.12907268237919164</c:v>
                </c:pt>
                <c:pt idx="66">
                  <c:v>0.12404991069385274</c:v>
                </c:pt>
                <c:pt idx="67">
                  <c:v>0.11833307667975131</c:v>
                </c:pt>
                <c:pt idx="68">
                  <c:v>0.11321973995456797</c:v>
                </c:pt>
                <c:pt idx="69">
                  <c:v>0.11075067482289251</c:v>
                </c:pt>
                <c:pt idx="70">
                  <c:v>0.11108524316368229</c:v>
                </c:pt>
                <c:pt idx="71">
                  <c:v>0.11119750984747383</c:v>
                </c:pt>
                <c:pt idx="72">
                  <c:v>0.11248830500502871</c:v>
                </c:pt>
                <c:pt idx="73">
                  <c:v>0.11671387808858812</c:v>
                </c:pt>
                <c:pt idx="74">
                  <c:v>0.11976505628556731</c:v>
                </c:pt>
                <c:pt idx="75">
                  <c:v>0.12108215351719437</c:v>
                </c:pt>
                <c:pt idx="76">
                  <c:v>0.12292616202562691</c:v>
                </c:pt>
                <c:pt idx="77">
                  <c:v>0.12325097413757208</c:v>
                </c:pt>
                <c:pt idx="78">
                  <c:v>0.12546219577576678</c:v>
                </c:pt>
                <c:pt idx="79">
                  <c:v>0.12955585344803111</c:v>
                </c:pt>
                <c:pt idx="80">
                  <c:v>0.13373639987305697</c:v>
                </c:pt>
                <c:pt idx="81">
                  <c:v>0.13841062832460163</c:v>
                </c:pt>
                <c:pt idx="82">
                  <c:v>0.14068020915629209</c:v>
                </c:pt>
                <c:pt idx="83">
                  <c:v>0.14059474888495921</c:v>
                </c:pt>
                <c:pt idx="84">
                  <c:v>0.14257644926828786</c:v>
                </c:pt>
                <c:pt idx="85">
                  <c:v>0.14644983894827429</c:v>
                </c:pt>
                <c:pt idx="86">
                  <c:v>0.15022153933468962</c:v>
                </c:pt>
                <c:pt idx="87">
                  <c:v>0.15365752026037061</c:v>
                </c:pt>
                <c:pt idx="88">
                  <c:v>0.15275613894159545</c:v>
                </c:pt>
                <c:pt idx="89">
                  <c:v>0.14575209527116487</c:v>
                </c:pt>
                <c:pt idx="90">
                  <c:v>0.13976544985956901</c:v>
                </c:pt>
                <c:pt idx="91">
                  <c:v>0.13697491436049083</c:v>
                </c:pt>
                <c:pt idx="92">
                  <c:v>0.13330313767064861</c:v>
                </c:pt>
                <c:pt idx="93">
                  <c:v>0.12535766849039073</c:v>
                </c:pt>
                <c:pt idx="94">
                  <c:v>0.11549177267769734</c:v>
                </c:pt>
                <c:pt idx="95">
                  <c:v>0.10846519464291603</c:v>
                </c:pt>
                <c:pt idx="96">
                  <c:v>0.10533964159319288</c:v>
                </c:pt>
                <c:pt idx="97">
                  <c:v>0.10872306441703651</c:v>
                </c:pt>
                <c:pt idx="98">
                  <c:v>0.11971432232150661</c:v>
                </c:pt>
                <c:pt idx="99">
                  <c:v>0.13652523464366823</c:v>
                </c:pt>
                <c:pt idx="100">
                  <c:v>0.15036175182773884</c:v>
                </c:pt>
                <c:pt idx="101">
                  <c:v>0.15867293266870267</c:v>
                </c:pt>
                <c:pt idx="102">
                  <c:v>0.16802494534861043</c:v>
                </c:pt>
                <c:pt idx="103">
                  <c:v>0.17693674945850243</c:v>
                </c:pt>
                <c:pt idx="104">
                  <c:v>0.17952123858344693</c:v>
                </c:pt>
                <c:pt idx="105">
                  <c:v>0.17653683982701149</c:v>
                </c:pt>
                <c:pt idx="106">
                  <c:v>0.16957123194003057</c:v>
                </c:pt>
                <c:pt idx="107">
                  <c:v>0.15799919456524136</c:v>
                </c:pt>
                <c:pt idx="108">
                  <c:v>0.14362418155580758</c:v>
                </c:pt>
                <c:pt idx="109">
                  <c:v>0.13302356317407044</c:v>
                </c:pt>
                <c:pt idx="110">
                  <c:v>0.12622787262820645</c:v>
                </c:pt>
                <c:pt idx="111">
                  <c:v>0.11395877920470382</c:v>
                </c:pt>
                <c:pt idx="112">
                  <c:v>9.7943847077520602E-2</c:v>
                </c:pt>
              </c:numCache>
            </c:numRef>
          </c:val>
          <c:extLst>
            <c:ext xmlns:c16="http://schemas.microsoft.com/office/drawing/2014/chart" uri="{C3380CC4-5D6E-409C-BE32-E72D297353CC}">
              <c16:uniqueId val="{00000001-7450-9E43-AAB0-EB3A2404137D}"/>
            </c:ext>
          </c:extLst>
        </c:ser>
        <c:ser>
          <c:idx val="3"/>
          <c:order val="2"/>
          <c:tx>
            <c:strRef>
              <c:f>'data-F1.16'!$D$1</c:f>
              <c:strCache>
                <c:ptCount val="1"/>
                <c:pt idx="0">
                  <c:v>China</c:v>
                </c:pt>
              </c:strCache>
            </c:strRef>
          </c:tx>
          <c:cat>
            <c:numRef>
              <c:f>'data-F1.16'!$A$2:$A$114</c:f>
              <c:numCache>
                <c:formatCode>General</c:formatCode>
                <c:ptCount val="113"/>
                <c:pt idx="5">
                  <c:v>10</c:v>
                </c:pt>
                <c:pt idx="15">
                  <c:v>20</c:v>
                </c:pt>
                <c:pt idx="25">
                  <c:v>30</c:v>
                </c:pt>
                <c:pt idx="35">
                  <c:v>40</c:v>
                </c:pt>
                <c:pt idx="45">
                  <c:v>50</c:v>
                </c:pt>
                <c:pt idx="55">
                  <c:v>60</c:v>
                </c:pt>
                <c:pt idx="65">
                  <c:v>70</c:v>
                </c:pt>
                <c:pt idx="75">
                  <c:v>80</c:v>
                </c:pt>
                <c:pt idx="85">
                  <c:v>90</c:v>
                </c:pt>
                <c:pt idx="95">
                  <c:v>99</c:v>
                </c:pt>
                <c:pt idx="105">
                  <c:v>99.9</c:v>
                </c:pt>
                <c:pt idx="112">
                  <c:v>99.99</c:v>
                </c:pt>
              </c:numCache>
            </c:numRef>
          </c:cat>
          <c:val>
            <c:numRef>
              <c:f>'data-F1.16'!$D$2:$D$114</c:f>
              <c:numCache>
                <c:formatCode>0%</c:formatCode>
                <c:ptCount val="113"/>
                <c:pt idx="0">
                  <c:v>4.7557439466910587E-2</c:v>
                </c:pt>
                <c:pt idx="1">
                  <c:v>3.3618458819156628E-2</c:v>
                </c:pt>
                <c:pt idx="2">
                  <c:v>2.8353055814759286E-2</c:v>
                </c:pt>
                <c:pt idx="3">
                  <c:v>2.8329162859865257E-2</c:v>
                </c:pt>
                <c:pt idx="4">
                  <c:v>2.7759210625447176E-2</c:v>
                </c:pt>
                <c:pt idx="5">
                  <c:v>2.7949222831639042E-2</c:v>
                </c:pt>
                <c:pt idx="6">
                  <c:v>3.3891170486156572E-2</c:v>
                </c:pt>
                <c:pt idx="7">
                  <c:v>4.1807234541707879E-2</c:v>
                </c:pt>
                <c:pt idx="8">
                  <c:v>4.9628596101216921E-2</c:v>
                </c:pt>
                <c:pt idx="9">
                  <c:v>5.7798768819647732E-2</c:v>
                </c:pt>
                <c:pt idx="10">
                  <c:v>6.3156825277368711E-2</c:v>
                </c:pt>
                <c:pt idx="11">
                  <c:v>6.4820769531961767E-2</c:v>
                </c:pt>
                <c:pt idx="12">
                  <c:v>6.6318195596236723E-2</c:v>
                </c:pt>
                <c:pt idx="13">
                  <c:v>6.9131167712842681E-2</c:v>
                </c:pt>
                <c:pt idx="14">
                  <c:v>7.5116673649301691E-2</c:v>
                </c:pt>
                <c:pt idx="15">
                  <c:v>7.8885848831465669E-2</c:v>
                </c:pt>
                <c:pt idx="16">
                  <c:v>7.830310663275214E-2</c:v>
                </c:pt>
                <c:pt idx="17">
                  <c:v>7.763579673759774E-2</c:v>
                </c:pt>
                <c:pt idx="18">
                  <c:v>7.9226522953086562E-2</c:v>
                </c:pt>
                <c:pt idx="19">
                  <c:v>8.1803843010334595E-2</c:v>
                </c:pt>
                <c:pt idx="20">
                  <c:v>8.4722784189415409E-2</c:v>
                </c:pt>
                <c:pt idx="21">
                  <c:v>8.91181897620935E-2</c:v>
                </c:pt>
                <c:pt idx="22">
                  <c:v>8.9962354328475047E-2</c:v>
                </c:pt>
                <c:pt idx="23">
                  <c:v>8.7802177807212431E-2</c:v>
                </c:pt>
                <c:pt idx="24">
                  <c:v>8.7232858305402339E-2</c:v>
                </c:pt>
                <c:pt idx="25">
                  <c:v>8.6467305453012205E-2</c:v>
                </c:pt>
                <c:pt idx="26">
                  <c:v>8.4794052494568908E-2</c:v>
                </c:pt>
                <c:pt idx="27">
                  <c:v>8.4720624956144838E-2</c:v>
                </c:pt>
                <c:pt idx="28">
                  <c:v>9.4181565657781116E-2</c:v>
                </c:pt>
                <c:pt idx="29">
                  <c:v>0.11995435500831325</c:v>
                </c:pt>
                <c:pt idx="30">
                  <c:v>0.1542709972034344</c:v>
                </c:pt>
                <c:pt idx="31">
                  <c:v>0.1867899997849187</c:v>
                </c:pt>
                <c:pt idx="32">
                  <c:v>0.20912218423750839</c:v>
                </c:pt>
                <c:pt idx="33">
                  <c:v>0.22314772644624487</c:v>
                </c:pt>
                <c:pt idx="34">
                  <c:v>0.22810081753567812</c:v>
                </c:pt>
                <c:pt idx="35">
                  <c:v>0.22506124431141403</c:v>
                </c:pt>
                <c:pt idx="36">
                  <c:v>0.2156959769907893</c:v>
                </c:pt>
                <c:pt idx="37">
                  <c:v>0.19904631162857522</c:v>
                </c:pt>
                <c:pt idx="38">
                  <c:v>0.17994633316991709</c:v>
                </c:pt>
                <c:pt idx="39">
                  <c:v>0.16602487601771937</c:v>
                </c:pt>
                <c:pt idx="40">
                  <c:v>0.16444953288946976</c:v>
                </c:pt>
                <c:pt idx="41">
                  <c:v>0.17742248149649018</c:v>
                </c:pt>
                <c:pt idx="42">
                  <c:v>0.19399193888752198</c:v>
                </c:pt>
                <c:pt idx="43">
                  <c:v>0.2105433713778978</c:v>
                </c:pt>
                <c:pt idx="44">
                  <c:v>0.22870115783818018</c:v>
                </c:pt>
                <c:pt idx="45">
                  <c:v>0.24556300365938777</c:v>
                </c:pt>
                <c:pt idx="46">
                  <c:v>0.25536968910765695</c:v>
                </c:pt>
                <c:pt idx="47">
                  <c:v>0.25963118184125994</c:v>
                </c:pt>
                <c:pt idx="48">
                  <c:v>0.26002261756032985</c:v>
                </c:pt>
                <c:pt idx="49">
                  <c:v>0.260136974072184</c:v>
                </c:pt>
                <c:pt idx="50">
                  <c:v>0.26689255797037748</c:v>
                </c:pt>
                <c:pt idx="51">
                  <c:v>0.28110345339441273</c:v>
                </c:pt>
                <c:pt idx="52">
                  <c:v>0.29882813599725433</c:v>
                </c:pt>
                <c:pt idx="53">
                  <c:v>0.31083965447025219</c:v>
                </c:pt>
                <c:pt idx="54">
                  <c:v>0.31407406840055552</c:v>
                </c:pt>
                <c:pt idx="55">
                  <c:v>0.31763121801233685</c:v>
                </c:pt>
                <c:pt idx="56">
                  <c:v>0.32815874413078583</c:v>
                </c:pt>
                <c:pt idx="57">
                  <c:v>0.34142818163674749</c:v>
                </c:pt>
                <c:pt idx="58">
                  <c:v>0.35118624949932759</c:v>
                </c:pt>
                <c:pt idx="59">
                  <c:v>0.35669644440667492</c:v>
                </c:pt>
                <c:pt idx="60">
                  <c:v>0.35748565942917615</c:v>
                </c:pt>
                <c:pt idx="61">
                  <c:v>0.35588816417516478</c:v>
                </c:pt>
                <c:pt idx="62">
                  <c:v>0.35905192871495062</c:v>
                </c:pt>
                <c:pt idx="63">
                  <c:v>0.36818720766857488</c:v>
                </c:pt>
                <c:pt idx="64">
                  <c:v>0.37531447696127307</c:v>
                </c:pt>
                <c:pt idx="65">
                  <c:v>0.37308156500105838</c:v>
                </c:pt>
                <c:pt idx="66">
                  <c:v>0.36909667204903185</c:v>
                </c:pt>
                <c:pt idx="67">
                  <c:v>0.36927377230502367</c:v>
                </c:pt>
                <c:pt idx="68">
                  <c:v>0.37502332068752026</c:v>
                </c:pt>
                <c:pt idx="69">
                  <c:v>0.38238953177638707</c:v>
                </c:pt>
                <c:pt idx="70">
                  <c:v>0.38590767548945698</c:v>
                </c:pt>
                <c:pt idx="71">
                  <c:v>0.3884217503058609</c:v>
                </c:pt>
                <c:pt idx="72">
                  <c:v>0.38858399337107707</c:v>
                </c:pt>
                <c:pt idx="73">
                  <c:v>0.38656291732340592</c:v>
                </c:pt>
                <c:pt idx="74">
                  <c:v>0.38732807086302046</c:v>
                </c:pt>
                <c:pt idx="75">
                  <c:v>0.39017181275704871</c:v>
                </c:pt>
                <c:pt idx="76">
                  <c:v>0.38897592585354102</c:v>
                </c:pt>
                <c:pt idx="77">
                  <c:v>0.3822063956620772</c:v>
                </c:pt>
                <c:pt idx="78">
                  <c:v>0.37179787947445514</c:v>
                </c:pt>
                <c:pt idx="79">
                  <c:v>0.35867839565841719</c:v>
                </c:pt>
                <c:pt idx="80">
                  <c:v>0.34348229513463691</c:v>
                </c:pt>
                <c:pt idx="81">
                  <c:v>0.32501212938527557</c:v>
                </c:pt>
                <c:pt idx="82">
                  <c:v>0.30376610868776438</c:v>
                </c:pt>
                <c:pt idx="83">
                  <c:v>0.28347912783273432</c:v>
                </c:pt>
                <c:pt idx="84">
                  <c:v>0.26322306215756547</c:v>
                </c:pt>
                <c:pt idx="85">
                  <c:v>0.2456272518991236</c:v>
                </c:pt>
                <c:pt idx="86">
                  <c:v>0.2330367710893515</c:v>
                </c:pt>
                <c:pt idx="87">
                  <c:v>0.22562620529328889</c:v>
                </c:pt>
                <c:pt idx="88">
                  <c:v>0.2262370048615121</c:v>
                </c:pt>
                <c:pt idx="89">
                  <c:v>0.23426800490672811</c:v>
                </c:pt>
                <c:pt idx="90">
                  <c:v>0.24132384397516504</c:v>
                </c:pt>
                <c:pt idx="91">
                  <c:v>0.24986197054427781</c:v>
                </c:pt>
                <c:pt idx="92">
                  <c:v>0.26726634692223411</c:v>
                </c:pt>
                <c:pt idx="93">
                  <c:v>0.28726612872762403</c:v>
                </c:pt>
                <c:pt idx="94">
                  <c:v>0.30694294901742153</c:v>
                </c:pt>
                <c:pt idx="95">
                  <c:v>0.31731925938709876</c:v>
                </c:pt>
                <c:pt idx="96">
                  <c:v>0.31440417227196127</c:v>
                </c:pt>
                <c:pt idx="97">
                  <c:v>0.3010577112721079</c:v>
                </c:pt>
                <c:pt idx="98">
                  <c:v>0.28459466850992959</c:v>
                </c:pt>
                <c:pt idx="99">
                  <c:v>0.27066858421402873</c:v>
                </c:pt>
                <c:pt idx="100">
                  <c:v>0.25525301608930467</c:v>
                </c:pt>
                <c:pt idx="101">
                  <c:v>0.23007629684580028</c:v>
                </c:pt>
                <c:pt idx="102">
                  <c:v>0.19655178629105166</c:v>
                </c:pt>
                <c:pt idx="103">
                  <c:v>0.16711349130424152</c:v>
                </c:pt>
                <c:pt idx="104">
                  <c:v>0.15089288568499232</c:v>
                </c:pt>
                <c:pt idx="105">
                  <c:v>0.14099934253761048</c:v>
                </c:pt>
                <c:pt idx="106">
                  <c:v>0.13746640401291255</c:v>
                </c:pt>
                <c:pt idx="107">
                  <c:v>0.13376468395980587</c:v>
                </c:pt>
                <c:pt idx="108">
                  <c:v>0.12923337807237983</c:v>
                </c:pt>
                <c:pt idx="109">
                  <c:v>0.12859046247651579</c:v>
                </c:pt>
                <c:pt idx="110">
                  <c:v>0.13947186108220985</c:v>
                </c:pt>
                <c:pt idx="111">
                  <c:v>0.15734030201420479</c:v>
                </c:pt>
                <c:pt idx="112">
                  <c:v>0.17670334699926374</c:v>
                </c:pt>
              </c:numCache>
            </c:numRef>
          </c:val>
          <c:extLst>
            <c:ext xmlns:c16="http://schemas.microsoft.com/office/drawing/2014/chart" uri="{C3380CC4-5D6E-409C-BE32-E72D297353CC}">
              <c16:uniqueId val="{00000002-7450-9E43-AAB0-EB3A2404137D}"/>
            </c:ext>
          </c:extLst>
        </c:ser>
        <c:ser>
          <c:idx val="4"/>
          <c:order val="3"/>
          <c:tx>
            <c:strRef>
              <c:f>'data-F1.16'!$E$1</c:f>
              <c:strCache>
                <c:ptCount val="1"/>
                <c:pt idx="0">
                  <c:v>Sub-Saharan Africa</c:v>
                </c:pt>
              </c:strCache>
            </c:strRef>
          </c:tx>
          <c:cat>
            <c:numRef>
              <c:f>'data-F1.16'!$A$2:$A$114</c:f>
              <c:numCache>
                <c:formatCode>General</c:formatCode>
                <c:ptCount val="113"/>
                <c:pt idx="5">
                  <c:v>10</c:v>
                </c:pt>
                <c:pt idx="15">
                  <c:v>20</c:v>
                </c:pt>
                <c:pt idx="25">
                  <c:v>30</c:v>
                </c:pt>
                <c:pt idx="35">
                  <c:v>40</c:v>
                </c:pt>
                <c:pt idx="45">
                  <c:v>50</c:v>
                </c:pt>
                <c:pt idx="55">
                  <c:v>60</c:v>
                </c:pt>
                <c:pt idx="65">
                  <c:v>70</c:v>
                </c:pt>
                <c:pt idx="75">
                  <c:v>80</c:v>
                </c:pt>
                <c:pt idx="85">
                  <c:v>90</c:v>
                </c:pt>
                <c:pt idx="95">
                  <c:v>99</c:v>
                </c:pt>
                <c:pt idx="105">
                  <c:v>99.9</c:v>
                </c:pt>
                <c:pt idx="112">
                  <c:v>99.99</c:v>
                </c:pt>
              </c:numCache>
            </c:numRef>
          </c:cat>
          <c:val>
            <c:numRef>
              <c:f>'data-F1.16'!$E$2:$E$114</c:f>
              <c:numCache>
                <c:formatCode>0%</c:formatCode>
                <c:ptCount val="113"/>
                <c:pt idx="0">
                  <c:v>0.23436988954332208</c:v>
                </c:pt>
                <c:pt idx="1">
                  <c:v>0.26995761227640602</c:v>
                </c:pt>
                <c:pt idx="2">
                  <c:v>0.29815941527686668</c:v>
                </c:pt>
                <c:pt idx="3">
                  <c:v>0.31713300051544691</c:v>
                </c:pt>
                <c:pt idx="4">
                  <c:v>0.32676345722896755</c:v>
                </c:pt>
                <c:pt idx="5">
                  <c:v>0.32581327787873071</c:v>
                </c:pt>
                <c:pt idx="6">
                  <c:v>0.31579892244009433</c:v>
                </c:pt>
                <c:pt idx="7">
                  <c:v>0.30206993998304227</c:v>
                </c:pt>
                <c:pt idx="8">
                  <c:v>0.28567709982023465</c:v>
                </c:pt>
                <c:pt idx="9">
                  <c:v>0.26545155290701861</c:v>
                </c:pt>
                <c:pt idx="10">
                  <c:v>0.244070085565949</c:v>
                </c:pt>
                <c:pt idx="11">
                  <c:v>0.22597862996002141</c:v>
                </c:pt>
                <c:pt idx="12">
                  <c:v>0.21470274288057173</c:v>
                </c:pt>
                <c:pt idx="13">
                  <c:v>0.20952553850350256</c:v>
                </c:pt>
                <c:pt idx="14">
                  <c:v>0.20483864800751131</c:v>
                </c:pt>
                <c:pt idx="15">
                  <c:v>0.2002767463384495</c:v>
                </c:pt>
                <c:pt idx="16">
                  <c:v>0.19621321644396275</c:v>
                </c:pt>
                <c:pt idx="17">
                  <c:v>0.19060611678467776</c:v>
                </c:pt>
                <c:pt idx="18">
                  <c:v>0.18617375338047357</c:v>
                </c:pt>
                <c:pt idx="19">
                  <c:v>0.18350525864285705</c:v>
                </c:pt>
                <c:pt idx="20">
                  <c:v>0.17999991007586894</c:v>
                </c:pt>
                <c:pt idx="21">
                  <c:v>0.17293740899636323</c:v>
                </c:pt>
                <c:pt idx="22">
                  <c:v>0.16603217115265334</c:v>
                </c:pt>
                <c:pt idx="23">
                  <c:v>0.16152446822911201</c:v>
                </c:pt>
                <c:pt idx="24">
                  <c:v>0.1580826643391591</c:v>
                </c:pt>
                <c:pt idx="25">
                  <c:v>0.15372031374773715</c:v>
                </c:pt>
                <c:pt idx="26">
                  <c:v>0.14762309509814664</c:v>
                </c:pt>
                <c:pt idx="27">
                  <c:v>0.14105896833412465</c:v>
                </c:pt>
                <c:pt idx="28">
                  <c:v>0.13414296832909828</c:v>
                </c:pt>
                <c:pt idx="29">
                  <c:v>0.12570261529488921</c:v>
                </c:pt>
                <c:pt idx="30">
                  <c:v>0.11776052166589392</c:v>
                </c:pt>
                <c:pt idx="31">
                  <c:v>0.11064158145562222</c:v>
                </c:pt>
                <c:pt idx="32">
                  <c:v>0.1046600581677076</c:v>
                </c:pt>
                <c:pt idx="33">
                  <c:v>9.8963597539941078E-2</c:v>
                </c:pt>
                <c:pt idx="34">
                  <c:v>9.5936537366961477E-2</c:v>
                </c:pt>
                <c:pt idx="35">
                  <c:v>9.5531239282023381E-2</c:v>
                </c:pt>
                <c:pt idx="36">
                  <c:v>9.6168608861161561E-2</c:v>
                </c:pt>
                <c:pt idx="37">
                  <c:v>9.7362810668795277E-2</c:v>
                </c:pt>
                <c:pt idx="38">
                  <c:v>9.7878779839674607E-2</c:v>
                </c:pt>
                <c:pt idx="39">
                  <c:v>9.7767466402973374E-2</c:v>
                </c:pt>
                <c:pt idx="40">
                  <c:v>9.6326342877894308E-2</c:v>
                </c:pt>
                <c:pt idx="41">
                  <c:v>9.2158241870209406E-2</c:v>
                </c:pt>
                <c:pt idx="42">
                  <c:v>8.7808598107470298E-2</c:v>
                </c:pt>
                <c:pt idx="43">
                  <c:v>8.465138322666789E-2</c:v>
                </c:pt>
                <c:pt idx="44">
                  <c:v>8.2293016651866835E-2</c:v>
                </c:pt>
                <c:pt idx="45">
                  <c:v>7.9654454123473564E-2</c:v>
                </c:pt>
                <c:pt idx="46">
                  <c:v>7.7020517251875517E-2</c:v>
                </c:pt>
                <c:pt idx="47">
                  <c:v>7.4126407431551661E-2</c:v>
                </c:pt>
                <c:pt idx="48">
                  <c:v>7.2432770133965818E-2</c:v>
                </c:pt>
                <c:pt idx="49">
                  <c:v>7.1800898933241791E-2</c:v>
                </c:pt>
                <c:pt idx="50">
                  <c:v>7.0244842359978646E-2</c:v>
                </c:pt>
                <c:pt idx="51">
                  <c:v>6.8524523039299443E-2</c:v>
                </c:pt>
                <c:pt idx="52">
                  <c:v>6.5860919615742169E-2</c:v>
                </c:pt>
                <c:pt idx="53">
                  <c:v>6.241298178834076E-2</c:v>
                </c:pt>
                <c:pt idx="54">
                  <c:v>6.0101684215842381E-2</c:v>
                </c:pt>
                <c:pt idx="55">
                  <c:v>5.9902757697318704E-2</c:v>
                </c:pt>
                <c:pt idx="56">
                  <c:v>5.9166410651183582E-2</c:v>
                </c:pt>
                <c:pt idx="57">
                  <c:v>5.6351298634258008E-2</c:v>
                </c:pt>
                <c:pt idx="58">
                  <c:v>5.3165074152192432E-2</c:v>
                </c:pt>
                <c:pt idx="59">
                  <c:v>5.0059680025695871E-2</c:v>
                </c:pt>
                <c:pt idx="60">
                  <c:v>4.8690962410795423E-2</c:v>
                </c:pt>
                <c:pt idx="61">
                  <c:v>4.8160372397855859E-2</c:v>
                </c:pt>
                <c:pt idx="62">
                  <c:v>4.7447825080412488E-2</c:v>
                </c:pt>
                <c:pt idx="63">
                  <c:v>4.6126088612277932E-2</c:v>
                </c:pt>
                <c:pt idx="64">
                  <c:v>4.405759566535189E-2</c:v>
                </c:pt>
                <c:pt idx="65">
                  <c:v>4.320253709828014E-2</c:v>
                </c:pt>
                <c:pt idx="66">
                  <c:v>4.3243612191817098E-2</c:v>
                </c:pt>
                <c:pt idx="67">
                  <c:v>4.4354780001834883E-2</c:v>
                </c:pt>
                <c:pt idx="68">
                  <c:v>4.3991962428283224E-2</c:v>
                </c:pt>
                <c:pt idx="69">
                  <c:v>4.1855117638277886E-2</c:v>
                </c:pt>
                <c:pt idx="70">
                  <c:v>4.0495867639692901E-2</c:v>
                </c:pt>
                <c:pt idx="71">
                  <c:v>3.9349509699835049E-2</c:v>
                </c:pt>
                <c:pt idx="72">
                  <c:v>3.7937657647537419E-2</c:v>
                </c:pt>
                <c:pt idx="73">
                  <c:v>3.6133000465040525E-2</c:v>
                </c:pt>
                <c:pt idx="74">
                  <c:v>3.5337146460964773E-2</c:v>
                </c:pt>
                <c:pt idx="75">
                  <c:v>3.3965200654383923E-2</c:v>
                </c:pt>
                <c:pt idx="76">
                  <c:v>3.16905411393857E-2</c:v>
                </c:pt>
                <c:pt idx="77">
                  <c:v>2.8988103879268458E-2</c:v>
                </c:pt>
                <c:pt idx="78">
                  <c:v>2.6032797959137471E-2</c:v>
                </c:pt>
                <c:pt idx="79">
                  <c:v>2.4996326193612882E-2</c:v>
                </c:pt>
                <c:pt idx="80">
                  <c:v>2.4932105318122108E-2</c:v>
                </c:pt>
                <c:pt idx="81">
                  <c:v>2.5171991348022768E-2</c:v>
                </c:pt>
                <c:pt idx="82">
                  <c:v>2.5657763543065357E-2</c:v>
                </c:pt>
                <c:pt idx="83">
                  <c:v>2.4685810711220672E-2</c:v>
                </c:pt>
                <c:pt idx="84">
                  <c:v>2.2534417214401085E-2</c:v>
                </c:pt>
                <c:pt idx="85">
                  <c:v>2.1070954154558407E-2</c:v>
                </c:pt>
                <c:pt idx="86">
                  <c:v>2.0979252151113879E-2</c:v>
                </c:pt>
                <c:pt idx="87">
                  <c:v>2.0267082185505284E-2</c:v>
                </c:pt>
                <c:pt idx="88">
                  <c:v>1.7932528671716377E-2</c:v>
                </c:pt>
                <c:pt idx="89">
                  <c:v>1.4460485350886548E-2</c:v>
                </c:pt>
                <c:pt idx="90">
                  <c:v>1.1386141550258258E-2</c:v>
                </c:pt>
                <c:pt idx="91">
                  <c:v>9.9457726373612994E-3</c:v>
                </c:pt>
                <c:pt idx="92">
                  <c:v>9.1089385325065376E-3</c:v>
                </c:pt>
                <c:pt idx="93">
                  <c:v>8.4878863436418893E-3</c:v>
                </c:pt>
                <c:pt idx="94">
                  <c:v>8.1194953803900224E-3</c:v>
                </c:pt>
                <c:pt idx="95">
                  <c:v>7.7303778287096539E-3</c:v>
                </c:pt>
                <c:pt idx="96">
                  <c:v>7.4541711635078877E-3</c:v>
                </c:pt>
                <c:pt idx="97">
                  <c:v>7.509809435767908E-3</c:v>
                </c:pt>
                <c:pt idx="98">
                  <c:v>8.0615908736413316E-3</c:v>
                </c:pt>
                <c:pt idx="99">
                  <c:v>9.2856212801571466E-3</c:v>
                </c:pt>
                <c:pt idx="100">
                  <c:v>1.0520148508020107E-2</c:v>
                </c:pt>
                <c:pt idx="101">
                  <c:v>1.1437543435929407E-2</c:v>
                </c:pt>
                <c:pt idx="102">
                  <c:v>1.214793597489176E-2</c:v>
                </c:pt>
                <c:pt idx="103">
                  <c:v>1.2727201754699576E-2</c:v>
                </c:pt>
                <c:pt idx="104">
                  <c:v>1.3217081754789601E-2</c:v>
                </c:pt>
                <c:pt idx="105">
                  <c:v>1.3554445920482881E-2</c:v>
                </c:pt>
                <c:pt idx="106">
                  <c:v>1.3975482060554068E-2</c:v>
                </c:pt>
                <c:pt idx="107">
                  <c:v>1.5076702429861612E-2</c:v>
                </c:pt>
                <c:pt idx="108">
                  <c:v>1.6850347154539976E-2</c:v>
                </c:pt>
                <c:pt idx="109">
                  <c:v>1.9768336762833835E-2</c:v>
                </c:pt>
                <c:pt idx="110">
                  <c:v>2.4850912583794016E-2</c:v>
                </c:pt>
                <c:pt idx="111">
                  <c:v>3.2736805139766872E-2</c:v>
                </c:pt>
                <c:pt idx="112">
                  <c:v>4.4688925476855837E-2</c:v>
                </c:pt>
              </c:numCache>
            </c:numRef>
          </c:val>
          <c:extLst>
            <c:ext xmlns:c16="http://schemas.microsoft.com/office/drawing/2014/chart" uri="{C3380CC4-5D6E-409C-BE32-E72D297353CC}">
              <c16:uniqueId val="{00000003-7450-9E43-AAB0-EB3A2404137D}"/>
            </c:ext>
          </c:extLst>
        </c:ser>
        <c:ser>
          <c:idx val="5"/>
          <c:order val="4"/>
          <c:tx>
            <c:strRef>
              <c:f>'data-F1.16'!$F$1</c:f>
              <c:strCache>
                <c:ptCount val="1"/>
                <c:pt idx="0">
                  <c:v>Latin America</c:v>
                </c:pt>
              </c:strCache>
            </c:strRef>
          </c:tx>
          <c:cat>
            <c:numRef>
              <c:f>'data-F1.16'!$A$2:$A$114</c:f>
              <c:numCache>
                <c:formatCode>General</c:formatCode>
                <c:ptCount val="113"/>
                <c:pt idx="5">
                  <c:v>10</c:v>
                </c:pt>
                <c:pt idx="15">
                  <c:v>20</c:v>
                </c:pt>
                <c:pt idx="25">
                  <c:v>30</c:v>
                </c:pt>
                <c:pt idx="35">
                  <c:v>40</c:v>
                </c:pt>
                <c:pt idx="45">
                  <c:v>50</c:v>
                </c:pt>
                <c:pt idx="55">
                  <c:v>60</c:v>
                </c:pt>
                <c:pt idx="65">
                  <c:v>70</c:v>
                </c:pt>
                <c:pt idx="75">
                  <c:v>80</c:v>
                </c:pt>
                <c:pt idx="85">
                  <c:v>90</c:v>
                </c:pt>
                <c:pt idx="95">
                  <c:v>99</c:v>
                </c:pt>
                <c:pt idx="105">
                  <c:v>99.9</c:v>
                </c:pt>
                <c:pt idx="112">
                  <c:v>99.99</c:v>
                </c:pt>
              </c:numCache>
            </c:numRef>
          </c:cat>
          <c:val>
            <c:numRef>
              <c:f>'data-F1.16'!$F$2:$F$114</c:f>
              <c:numCache>
                <c:formatCode>0%</c:formatCode>
                <c:ptCount val="113"/>
                <c:pt idx="0">
                  <c:v>0.10422722231375356</c:v>
                </c:pt>
                <c:pt idx="1">
                  <c:v>9.6281782499313392E-2</c:v>
                </c:pt>
                <c:pt idx="2">
                  <c:v>8.8034570023173733E-2</c:v>
                </c:pt>
                <c:pt idx="3">
                  <c:v>8.2496464243008522E-2</c:v>
                </c:pt>
                <c:pt idx="4">
                  <c:v>8.2562742178114656E-2</c:v>
                </c:pt>
                <c:pt idx="5">
                  <c:v>8.7857987904102874E-2</c:v>
                </c:pt>
                <c:pt idx="6">
                  <c:v>9.6205914081123167E-2</c:v>
                </c:pt>
                <c:pt idx="7">
                  <c:v>0.10633044612232406</c:v>
                </c:pt>
                <c:pt idx="8">
                  <c:v>0.11447273286180785</c:v>
                </c:pt>
                <c:pt idx="9">
                  <c:v>0.12120898785810189</c:v>
                </c:pt>
                <c:pt idx="10">
                  <c:v>0.12769831809185275</c:v>
                </c:pt>
                <c:pt idx="11">
                  <c:v>0.13208884898640519</c:v>
                </c:pt>
                <c:pt idx="12">
                  <c:v>0.1332168854545398</c:v>
                </c:pt>
                <c:pt idx="13">
                  <c:v>0.13253860261890452</c:v>
                </c:pt>
                <c:pt idx="14">
                  <c:v>0.13058492832176019</c:v>
                </c:pt>
                <c:pt idx="15">
                  <c:v>0.12864545698904284</c:v>
                </c:pt>
                <c:pt idx="16">
                  <c:v>0.12695248383442695</c:v>
                </c:pt>
                <c:pt idx="17">
                  <c:v>0.12464225001808929</c:v>
                </c:pt>
                <c:pt idx="18">
                  <c:v>0.12070204108454322</c:v>
                </c:pt>
                <c:pt idx="19">
                  <c:v>0.11644393103178795</c:v>
                </c:pt>
                <c:pt idx="20">
                  <c:v>0.11364042655719513</c:v>
                </c:pt>
                <c:pt idx="21">
                  <c:v>0.11341054557821803</c:v>
                </c:pt>
                <c:pt idx="22">
                  <c:v>0.11531372795091309</c:v>
                </c:pt>
                <c:pt idx="23">
                  <c:v>0.11628902895359584</c:v>
                </c:pt>
                <c:pt idx="24">
                  <c:v>0.11601854685411885</c:v>
                </c:pt>
                <c:pt idx="25">
                  <c:v>0.11661378661337546</c:v>
                </c:pt>
                <c:pt idx="26">
                  <c:v>0.11724180452730039</c:v>
                </c:pt>
                <c:pt idx="27">
                  <c:v>0.1171595949211196</c:v>
                </c:pt>
                <c:pt idx="28">
                  <c:v>0.11617440686277072</c:v>
                </c:pt>
                <c:pt idx="29">
                  <c:v>0.11303747746218573</c:v>
                </c:pt>
                <c:pt idx="30">
                  <c:v>0.10835918169340532</c:v>
                </c:pt>
                <c:pt idx="31">
                  <c:v>0.10373034358910294</c:v>
                </c:pt>
                <c:pt idx="32">
                  <c:v>0.10024870395124885</c:v>
                </c:pt>
                <c:pt idx="33">
                  <c:v>9.7635966757634821E-2</c:v>
                </c:pt>
                <c:pt idx="34">
                  <c:v>9.7028119424844933E-2</c:v>
                </c:pt>
                <c:pt idx="35">
                  <c:v>9.7115885876322472E-2</c:v>
                </c:pt>
                <c:pt idx="36">
                  <c:v>9.7369933352327451E-2</c:v>
                </c:pt>
                <c:pt idx="37">
                  <c:v>9.8291510099985116E-2</c:v>
                </c:pt>
                <c:pt idx="38">
                  <c:v>9.8813844709125437E-2</c:v>
                </c:pt>
                <c:pt idx="39">
                  <c:v>9.8641549234975395E-2</c:v>
                </c:pt>
                <c:pt idx="40">
                  <c:v>9.8153434982200055E-2</c:v>
                </c:pt>
                <c:pt idx="41">
                  <c:v>9.7209305995061696E-2</c:v>
                </c:pt>
                <c:pt idx="42">
                  <c:v>9.5546277414810116E-2</c:v>
                </c:pt>
                <c:pt idx="43">
                  <c:v>9.2931621550845292E-2</c:v>
                </c:pt>
                <c:pt idx="44">
                  <c:v>8.9987657425687428E-2</c:v>
                </c:pt>
                <c:pt idx="45">
                  <c:v>8.7915978652960067E-2</c:v>
                </c:pt>
                <c:pt idx="46">
                  <c:v>8.7470510772370544E-2</c:v>
                </c:pt>
                <c:pt idx="47">
                  <c:v>8.7490509284368911E-2</c:v>
                </c:pt>
                <c:pt idx="48">
                  <c:v>8.7353935667992141E-2</c:v>
                </c:pt>
                <c:pt idx="49">
                  <c:v>8.7074239691698696E-2</c:v>
                </c:pt>
                <c:pt idx="50">
                  <c:v>8.6198546320429392E-2</c:v>
                </c:pt>
                <c:pt idx="51">
                  <c:v>8.3768340903931246E-2</c:v>
                </c:pt>
                <c:pt idx="52">
                  <c:v>8.0644528074066621E-2</c:v>
                </c:pt>
                <c:pt idx="53">
                  <c:v>7.7970223252944199E-2</c:v>
                </c:pt>
                <c:pt idx="54">
                  <c:v>7.6253297217268173E-2</c:v>
                </c:pt>
                <c:pt idx="55">
                  <c:v>7.4992422840262946E-2</c:v>
                </c:pt>
                <c:pt idx="56">
                  <c:v>7.2697271805638078E-2</c:v>
                </c:pt>
                <c:pt idx="57">
                  <c:v>6.9878788079001511E-2</c:v>
                </c:pt>
                <c:pt idx="58">
                  <c:v>6.8028978179543786E-2</c:v>
                </c:pt>
                <c:pt idx="59">
                  <c:v>6.8092170021645956E-2</c:v>
                </c:pt>
                <c:pt idx="60">
                  <c:v>7.0020920901133724E-2</c:v>
                </c:pt>
                <c:pt idx="61">
                  <c:v>7.2414610586697445E-2</c:v>
                </c:pt>
                <c:pt idx="62">
                  <c:v>7.2763802578041811E-2</c:v>
                </c:pt>
                <c:pt idx="63">
                  <c:v>7.1473329025516508E-2</c:v>
                </c:pt>
                <c:pt idx="64">
                  <c:v>7.1031302820578859E-2</c:v>
                </c:pt>
                <c:pt idx="65">
                  <c:v>7.1857917867862192E-2</c:v>
                </c:pt>
                <c:pt idx="66">
                  <c:v>7.20846548303581E-2</c:v>
                </c:pt>
                <c:pt idx="67">
                  <c:v>7.115205468866076E-2</c:v>
                </c:pt>
                <c:pt idx="68">
                  <c:v>6.9187462022481147E-2</c:v>
                </c:pt>
                <c:pt idx="69">
                  <c:v>6.7623362595932338E-2</c:v>
                </c:pt>
                <c:pt idx="70">
                  <c:v>6.606599460837749E-2</c:v>
                </c:pt>
                <c:pt idx="71">
                  <c:v>6.4928382573345156E-2</c:v>
                </c:pt>
                <c:pt idx="72">
                  <c:v>6.4426847928763686E-2</c:v>
                </c:pt>
                <c:pt idx="73">
                  <c:v>6.3451884854400245E-2</c:v>
                </c:pt>
                <c:pt idx="74">
                  <c:v>6.229386679772924E-2</c:v>
                </c:pt>
                <c:pt idx="75">
                  <c:v>6.2019036264210223E-2</c:v>
                </c:pt>
                <c:pt idx="76">
                  <c:v>6.1378343413207741E-2</c:v>
                </c:pt>
                <c:pt idx="77">
                  <c:v>6.0328857218095139E-2</c:v>
                </c:pt>
                <c:pt idx="78">
                  <c:v>5.9158673021550513E-2</c:v>
                </c:pt>
                <c:pt idx="79">
                  <c:v>5.8195051929075661E-2</c:v>
                </c:pt>
                <c:pt idx="80">
                  <c:v>5.8416998709295502E-2</c:v>
                </c:pt>
                <c:pt idx="81">
                  <c:v>5.8823119721562789E-2</c:v>
                </c:pt>
                <c:pt idx="82">
                  <c:v>5.7721842710913532E-2</c:v>
                </c:pt>
                <c:pt idx="83">
                  <c:v>5.6614301884568778E-2</c:v>
                </c:pt>
                <c:pt idx="84">
                  <c:v>5.5471142409060661E-2</c:v>
                </c:pt>
                <c:pt idx="85">
                  <c:v>5.3903700421664612E-2</c:v>
                </c:pt>
                <c:pt idx="86">
                  <c:v>5.2193405135652522E-2</c:v>
                </c:pt>
                <c:pt idx="87">
                  <c:v>4.9655112276206455E-2</c:v>
                </c:pt>
                <c:pt idx="88">
                  <c:v>4.6373638812865277E-2</c:v>
                </c:pt>
                <c:pt idx="89">
                  <c:v>4.5411617071505574E-2</c:v>
                </c:pt>
                <c:pt idx="90">
                  <c:v>4.5425284937591084E-2</c:v>
                </c:pt>
                <c:pt idx="91">
                  <c:v>4.4768689599929037E-2</c:v>
                </c:pt>
                <c:pt idx="92">
                  <c:v>4.4936167625382009E-2</c:v>
                </c:pt>
                <c:pt idx="93">
                  <c:v>4.4911536663451636E-2</c:v>
                </c:pt>
                <c:pt idx="94">
                  <c:v>4.3382194311851301E-2</c:v>
                </c:pt>
                <c:pt idx="95">
                  <c:v>4.1402297793957585E-2</c:v>
                </c:pt>
                <c:pt idx="96">
                  <c:v>3.9568266756267338E-2</c:v>
                </c:pt>
                <c:pt idx="97">
                  <c:v>3.8462612142133451E-2</c:v>
                </c:pt>
                <c:pt idx="98">
                  <c:v>3.725012181662251E-2</c:v>
                </c:pt>
                <c:pt idx="99">
                  <c:v>3.4883622159040076E-2</c:v>
                </c:pt>
                <c:pt idx="100">
                  <c:v>3.237679742267964E-2</c:v>
                </c:pt>
                <c:pt idx="101">
                  <c:v>3.2823633170701604E-2</c:v>
                </c:pt>
                <c:pt idx="102">
                  <c:v>3.5454974206011867E-2</c:v>
                </c:pt>
                <c:pt idx="103">
                  <c:v>3.9100414713769023E-2</c:v>
                </c:pt>
                <c:pt idx="104">
                  <c:v>4.4131868127776898E-2</c:v>
                </c:pt>
                <c:pt idx="105">
                  <c:v>4.8510430849400335E-2</c:v>
                </c:pt>
                <c:pt idx="106">
                  <c:v>5.1376329697268935E-2</c:v>
                </c:pt>
                <c:pt idx="107">
                  <c:v>5.3932473082189542E-2</c:v>
                </c:pt>
                <c:pt idx="108">
                  <c:v>5.7411384229519011E-2</c:v>
                </c:pt>
                <c:pt idx="109">
                  <c:v>6.0574686699396425E-2</c:v>
                </c:pt>
                <c:pt idx="110">
                  <c:v>6.1328609505090836E-2</c:v>
                </c:pt>
                <c:pt idx="111">
                  <c:v>5.9629249759034456E-2</c:v>
                </c:pt>
                <c:pt idx="112">
                  <c:v>6.0191579353177413E-2</c:v>
                </c:pt>
              </c:numCache>
            </c:numRef>
          </c:val>
          <c:extLst>
            <c:ext xmlns:c16="http://schemas.microsoft.com/office/drawing/2014/chart" uri="{C3380CC4-5D6E-409C-BE32-E72D297353CC}">
              <c16:uniqueId val="{00000004-7450-9E43-AAB0-EB3A2404137D}"/>
            </c:ext>
          </c:extLst>
        </c:ser>
        <c:ser>
          <c:idx val="6"/>
          <c:order val="5"/>
          <c:tx>
            <c:strRef>
              <c:f>'data-F1.16'!$G$1</c:f>
              <c:strCache>
                <c:ptCount val="1"/>
                <c:pt idx="0">
                  <c:v>MENA</c:v>
                </c:pt>
              </c:strCache>
            </c:strRef>
          </c:tx>
          <c:cat>
            <c:numRef>
              <c:f>'data-F1.16'!$A$2:$A$114</c:f>
              <c:numCache>
                <c:formatCode>General</c:formatCode>
                <c:ptCount val="113"/>
                <c:pt idx="5">
                  <c:v>10</c:v>
                </c:pt>
                <c:pt idx="15">
                  <c:v>20</c:v>
                </c:pt>
                <c:pt idx="25">
                  <c:v>30</c:v>
                </c:pt>
                <c:pt idx="35">
                  <c:v>40</c:v>
                </c:pt>
                <c:pt idx="45">
                  <c:v>50</c:v>
                </c:pt>
                <c:pt idx="55">
                  <c:v>60</c:v>
                </c:pt>
                <c:pt idx="65">
                  <c:v>70</c:v>
                </c:pt>
                <c:pt idx="75">
                  <c:v>80</c:v>
                </c:pt>
                <c:pt idx="85">
                  <c:v>90</c:v>
                </c:pt>
                <c:pt idx="95">
                  <c:v>99</c:v>
                </c:pt>
                <c:pt idx="105">
                  <c:v>99.9</c:v>
                </c:pt>
                <c:pt idx="112">
                  <c:v>99.99</c:v>
                </c:pt>
              </c:numCache>
            </c:numRef>
          </c:cat>
          <c:val>
            <c:numRef>
              <c:f>'data-F1.16'!$G$2:$G$114</c:f>
              <c:numCache>
                <c:formatCode>0%</c:formatCode>
                <c:ptCount val="113"/>
                <c:pt idx="0">
                  <c:v>7.8210418739634871E-2</c:v>
                </c:pt>
                <c:pt idx="1">
                  <c:v>7.7483381905364579E-2</c:v>
                </c:pt>
                <c:pt idx="2">
                  <c:v>7.5863145319898295E-2</c:v>
                </c:pt>
                <c:pt idx="3">
                  <c:v>7.5348603080862719E-2</c:v>
                </c:pt>
                <c:pt idx="4">
                  <c:v>7.6697224238561054E-2</c:v>
                </c:pt>
                <c:pt idx="5">
                  <c:v>7.9623824077372729E-2</c:v>
                </c:pt>
                <c:pt idx="6">
                  <c:v>8.4151245911282896E-2</c:v>
                </c:pt>
                <c:pt idx="7">
                  <c:v>8.8130693527467704E-2</c:v>
                </c:pt>
                <c:pt idx="8">
                  <c:v>9.0694184069726055E-2</c:v>
                </c:pt>
                <c:pt idx="9">
                  <c:v>9.2727941424852314E-2</c:v>
                </c:pt>
                <c:pt idx="10">
                  <c:v>9.5025200333946777E-2</c:v>
                </c:pt>
                <c:pt idx="11">
                  <c:v>9.7255728492099888E-2</c:v>
                </c:pt>
                <c:pt idx="12">
                  <c:v>9.8871774768752516E-2</c:v>
                </c:pt>
                <c:pt idx="13">
                  <c:v>9.9122868078767912E-2</c:v>
                </c:pt>
                <c:pt idx="14">
                  <c:v>9.8122706659160688E-2</c:v>
                </c:pt>
                <c:pt idx="15">
                  <c:v>9.6677551821691299E-2</c:v>
                </c:pt>
                <c:pt idx="16">
                  <c:v>9.5056630077652943E-2</c:v>
                </c:pt>
                <c:pt idx="17">
                  <c:v>9.3030158569564772E-2</c:v>
                </c:pt>
                <c:pt idx="18">
                  <c:v>9.0845018696736238E-2</c:v>
                </c:pt>
                <c:pt idx="19">
                  <c:v>8.8275515892035403E-2</c:v>
                </c:pt>
                <c:pt idx="20">
                  <c:v>8.6780502746657079E-2</c:v>
                </c:pt>
                <c:pt idx="21">
                  <c:v>8.5989729560192532E-2</c:v>
                </c:pt>
                <c:pt idx="22">
                  <c:v>8.6110558583567962E-2</c:v>
                </c:pt>
                <c:pt idx="23">
                  <c:v>8.7118130263465474E-2</c:v>
                </c:pt>
                <c:pt idx="24">
                  <c:v>8.8233160120598453E-2</c:v>
                </c:pt>
                <c:pt idx="25">
                  <c:v>8.8202873729514589E-2</c:v>
                </c:pt>
                <c:pt idx="26">
                  <c:v>8.705870178018929E-2</c:v>
                </c:pt>
                <c:pt idx="27">
                  <c:v>8.5342456435559891E-2</c:v>
                </c:pt>
                <c:pt idx="28">
                  <c:v>8.3437543918341156E-2</c:v>
                </c:pt>
                <c:pt idx="29">
                  <c:v>8.0881386041140868E-2</c:v>
                </c:pt>
                <c:pt idx="30">
                  <c:v>7.7858413787818048E-2</c:v>
                </c:pt>
                <c:pt idx="31">
                  <c:v>7.549863828449338E-2</c:v>
                </c:pt>
                <c:pt idx="32">
                  <c:v>7.498564021692776E-2</c:v>
                </c:pt>
                <c:pt idx="33">
                  <c:v>7.4402916436423105E-2</c:v>
                </c:pt>
                <c:pt idx="34">
                  <c:v>7.4598756069433933E-2</c:v>
                </c:pt>
                <c:pt idx="35">
                  <c:v>7.5997994903675758E-2</c:v>
                </c:pt>
                <c:pt idx="36">
                  <c:v>7.7717850200829941E-2</c:v>
                </c:pt>
                <c:pt idx="37">
                  <c:v>8.030024032317977E-2</c:v>
                </c:pt>
                <c:pt idx="38">
                  <c:v>8.3068509717768593E-2</c:v>
                </c:pt>
                <c:pt idx="39">
                  <c:v>8.420172726123154E-2</c:v>
                </c:pt>
                <c:pt idx="40">
                  <c:v>8.252032217724746E-2</c:v>
                </c:pt>
                <c:pt idx="41">
                  <c:v>7.93637977326688E-2</c:v>
                </c:pt>
                <c:pt idx="42">
                  <c:v>7.7301159685225121E-2</c:v>
                </c:pt>
                <c:pt idx="43">
                  <c:v>7.6378076931102767E-2</c:v>
                </c:pt>
                <c:pt idx="44">
                  <c:v>7.51414472848001E-2</c:v>
                </c:pt>
                <c:pt idx="45">
                  <c:v>7.332245934290571E-2</c:v>
                </c:pt>
                <c:pt idx="46">
                  <c:v>7.1418083949570818E-2</c:v>
                </c:pt>
                <c:pt idx="47">
                  <c:v>6.8647466513003935E-2</c:v>
                </c:pt>
                <c:pt idx="48">
                  <c:v>6.6317073407634639E-2</c:v>
                </c:pt>
                <c:pt idx="49">
                  <c:v>6.5572706129728695E-2</c:v>
                </c:pt>
                <c:pt idx="50">
                  <c:v>6.5304693118960977E-2</c:v>
                </c:pt>
                <c:pt idx="51">
                  <c:v>6.4763518558041452E-2</c:v>
                </c:pt>
                <c:pt idx="52">
                  <c:v>6.3419453771700704E-2</c:v>
                </c:pt>
                <c:pt idx="53">
                  <c:v>6.2452505750710291E-2</c:v>
                </c:pt>
                <c:pt idx="54">
                  <c:v>6.2682604123272131E-2</c:v>
                </c:pt>
                <c:pt idx="55">
                  <c:v>6.3181436171462005E-2</c:v>
                </c:pt>
                <c:pt idx="56">
                  <c:v>6.3541166494426177E-2</c:v>
                </c:pt>
                <c:pt idx="57">
                  <c:v>6.3972590438259841E-2</c:v>
                </c:pt>
                <c:pt idx="58">
                  <c:v>6.3557675950560291E-2</c:v>
                </c:pt>
                <c:pt idx="59">
                  <c:v>6.2005072082345174E-2</c:v>
                </c:pt>
                <c:pt idx="60">
                  <c:v>6.0637193853316028E-2</c:v>
                </c:pt>
                <c:pt idx="61">
                  <c:v>5.9987010237188908E-2</c:v>
                </c:pt>
                <c:pt idx="62">
                  <c:v>5.9853134568156691E-2</c:v>
                </c:pt>
                <c:pt idx="63">
                  <c:v>5.9673699070630387E-2</c:v>
                </c:pt>
                <c:pt idx="64">
                  <c:v>5.8704411719350098E-2</c:v>
                </c:pt>
                <c:pt idx="65">
                  <c:v>5.777224463352032E-2</c:v>
                </c:pt>
                <c:pt idx="66">
                  <c:v>5.7792938647340725E-2</c:v>
                </c:pt>
                <c:pt idx="67">
                  <c:v>5.8905819208890972E-2</c:v>
                </c:pt>
                <c:pt idx="68">
                  <c:v>5.9795542684101942E-2</c:v>
                </c:pt>
                <c:pt idx="69">
                  <c:v>5.8544181619795153E-2</c:v>
                </c:pt>
                <c:pt idx="70">
                  <c:v>5.6270077488065048E-2</c:v>
                </c:pt>
                <c:pt idx="71">
                  <c:v>5.4009827205839481E-2</c:v>
                </c:pt>
                <c:pt idx="72">
                  <c:v>5.1775156942506811E-2</c:v>
                </c:pt>
                <c:pt idx="73">
                  <c:v>5.0383232615836757E-2</c:v>
                </c:pt>
                <c:pt idx="74">
                  <c:v>5.013991713845669E-2</c:v>
                </c:pt>
                <c:pt idx="75">
                  <c:v>4.9923030914258232E-2</c:v>
                </c:pt>
                <c:pt idx="76">
                  <c:v>4.8304137252361337E-2</c:v>
                </c:pt>
                <c:pt idx="77">
                  <c:v>4.6237519273163927E-2</c:v>
                </c:pt>
                <c:pt idx="78">
                  <c:v>4.4104464746517996E-2</c:v>
                </c:pt>
                <c:pt idx="79">
                  <c:v>4.3026203507936796E-2</c:v>
                </c:pt>
                <c:pt idx="80">
                  <c:v>4.3098121678877936E-2</c:v>
                </c:pt>
                <c:pt idx="81">
                  <c:v>4.2872436286824238E-2</c:v>
                </c:pt>
                <c:pt idx="82">
                  <c:v>4.255780149281984E-2</c:v>
                </c:pt>
                <c:pt idx="83">
                  <c:v>4.142281280805675E-2</c:v>
                </c:pt>
                <c:pt idx="84">
                  <c:v>3.9553489299104787E-2</c:v>
                </c:pt>
                <c:pt idx="85">
                  <c:v>3.8232490719185531E-2</c:v>
                </c:pt>
                <c:pt idx="86">
                  <c:v>3.8294372080948574E-2</c:v>
                </c:pt>
                <c:pt idx="87">
                  <c:v>3.829262961811019E-2</c:v>
                </c:pt>
                <c:pt idx="88">
                  <c:v>3.7703379159780823E-2</c:v>
                </c:pt>
                <c:pt idx="89">
                  <c:v>3.7927879773839449E-2</c:v>
                </c:pt>
                <c:pt idx="90">
                  <c:v>3.8349596722271936E-2</c:v>
                </c:pt>
                <c:pt idx="91">
                  <c:v>3.908151670682946E-2</c:v>
                </c:pt>
                <c:pt idx="92">
                  <c:v>3.9084690053505573E-2</c:v>
                </c:pt>
                <c:pt idx="93">
                  <c:v>3.7767374202504922E-2</c:v>
                </c:pt>
                <c:pt idx="94">
                  <c:v>3.6928270735435698E-2</c:v>
                </c:pt>
                <c:pt idx="95">
                  <c:v>3.6400192442311574E-2</c:v>
                </c:pt>
                <c:pt idx="96">
                  <c:v>3.6219157839764607E-2</c:v>
                </c:pt>
                <c:pt idx="97">
                  <c:v>3.5771515959025127E-2</c:v>
                </c:pt>
                <c:pt idx="98">
                  <c:v>3.485992559403113E-2</c:v>
                </c:pt>
                <c:pt idx="99">
                  <c:v>3.2711926966064987E-2</c:v>
                </c:pt>
                <c:pt idx="100">
                  <c:v>3.0704464820566563E-2</c:v>
                </c:pt>
                <c:pt idx="101">
                  <c:v>3.1323440597983622E-2</c:v>
                </c:pt>
                <c:pt idx="102">
                  <c:v>3.3611534418808445E-2</c:v>
                </c:pt>
                <c:pt idx="103">
                  <c:v>3.5853855250763969E-2</c:v>
                </c:pt>
                <c:pt idx="104">
                  <c:v>3.6969861526297179E-2</c:v>
                </c:pt>
                <c:pt idx="105">
                  <c:v>3.7027323379554576E-2</c:v>
                </c:pt>
                <c:pt idx="106">
                  <c:v>3.8237579180625703E-2</c:v>
                </c:pt>
                <c:pt idx="107">
                  <c:v>4.0634953114101598E-2</c:v>
                </c:pt>
                <c:pt idx="108">
                  <c:v>4.4321510433000727E-2</c:v>
                </c:pt>
                <c:pt idx="109">
                  <c:v>4.8235023344510186E-2</c:v>
                </c:pt>
                <c:pt idx="110">
                  <c:v>5.0832357472320039E-2</c:v>
                </c:pt>
                <c:pt idx="111">
                  <c:v>5.2772270592006683E-2</c:v>
                </c:pt>
                <c:pt idx="112">
                  <c:v>6.0272595087584716E-2</c:v>
                </c:pt>
              </c:numCache>
            </c:numRef>
          </c:val>
          <c:extLst>
            <c:ext xmlns:c16="http://schemas.microsoft.com/office/drawing/2014/chart" uri="{C3380CC4-5D6E-409C-BE32-E72D297353CC}">
              <c16:uniqueId val="{00000005-7450-9E43-AAB0-EB3A2404137D}"/>
            </c:ext>
          </c:extLst>
        </c:ser>
        <c:ser>
          <c:idx val="7"/>
          <c:order val="6"/>
          <c:tx>
            <c:strRef>
              <c:f>'data-F1.16'!$H$1</c:f>
              <c:strCache>
                <c:ptCount val="1"/>
                <c:pt idx="0">
                  <c:v>Russia &amp; Central Asia</c:v>
                </c:pt>
              </c:strCache>
            </c:strRef>
          </c:tx>
          <c:spPr>
            <a:solidFill>
              <a:srgbClr val="C00000"/>
            </a:solidFill>
          </c:spPr>
          <c:cat>
            <c:numRef>
              <c:f>'data-F1.16'!$A$2:$A$114</c:f>
              <c:numCache>
                <c:formatCode>General</c:formatCode>
                <c:ptCount val="113"/>
                <c:pt idx="5">
                  <c:v>10</c:v>
                </c:pt>
                <c:pt idx="15">
                  <c:v>20</c:v>
                </c:pt>
                <c:pt idx="25">
                  <c:v>30</c:v>
                </c:pt>
                <c:pt idx="35">
                  <c:v>40</c:v>
                </c:pt>
                <c:pt idx="45">
                  <c:v>50</c:v>
                </c:pt>
                <c:pt idx="55">
                  <c:v>60</c:v>
                </c:pt>
                <c:pt idx="65">
                  <c:v>70</c:v>
                </c:pt>
                <c:pt idx="75">
                  <c:v>80</c:v>
                </c:pt>
                <c:pt idx="85">
                  <c:v>90</c:v>
                </c:pt>
                <c:pt idx="95">
                  <c:v>99</c:v>
                </c:pt>
                <c:pt idx="105">
                  <c:v>99.9</c:v>
                </c:pt>
                <c:pt idx="112">
                  <c:v>99.99</c:v>
                </c:pt>
              </c:numCache>
            </c:numRef>
          </c:cat>
          <c:val>
            <c:numRef>
              <c:f>'data-F1.16'!$H$2:$H$114</c:f>
              <c:numCache>
                <c:formatCode>0%</c:formatCode>
                <c:ptCount val="113"/>
                <c:pt idx="0">
                  <c:v>4.9629898824593441E-2</c:v>
                </c:pt>
                <c:pt idx="1">
                  <c:v>4.8914211127004191E-2</c:v>
                </c:pt>
                <c:pt idx="2">
                  <c:v>4.6849994034881021E-2</c:v>
                </c:pt>
                <c:pt idx="3">
                  <c:v>4.4277123754615351E-2</c:v>
                </c:pt>
                <c:pt idx="4">
                  <c:v>4.2377766636436338E-2</c:v>
                </c:pt>
                <c:pt idx="5">
                  <c:v>4.22863286807914E-2</c:v>
                </c:pt>
                <c:pt idx="6">
                  <c:v>4.4725473938990137E-2</c:v>
                </c:pt>
                <c:pt idx="7">
                  <c:v>4.8179079777394787E-2</c:v>
                </c:pt>
                <c:pt idx="8">
                  <c:v>5.0524233050124018E-2</c:v>
                </c:pt>
                <c:pt idx="9">
                  <c:v>5.172577824662148E-2</c:v>
                </c:pt>
                <c:pt idx="10">
                  <c:v>5.2152016332906691E-2</c:v>
                </c:pt>
                <c:pt idx="11">
                  <c:v>5.2065582168312891E-2</c:v>
                </c:pt>
                <c:pt idx="12">
                  <c:v>5.1799628199122184E-2</c:v>
                </c:pt>
                <c:pt idx="13">
                  <c:v>5.1904906345496299E-2</c:v>
                </c:pt>
                <c:pt idx="14">
                  <c:v>5.2232544541577157E-2</c:v>
                </c:pt>
                <c:pt idx="15">
                  <c:v>5.2376783538262243E-2</c:v>
                </c:pt>
                <c:pt idx="16">
                  <c:v>5.2813953596009967E-2</c:v>
                </c:pt>
                <c:pt idx="17">
                  <c:v>5.3842009058510373E-2</c:v>
                </c:pt>
                <c:pt idx="18">
                  <c:v>5.5075040624526374E-2</c:v>
                </c:pt>
                <c:pt idx="19">
                  <c:v>5.5815917833817189E-2</c:v>
                </c:pt>
                <c:pt idx="20">
                  <c:v>5.5847751623938853E-2</c:v>
                </c:pt>
                <c:pt idx="21">
                  <c:v>5.49821076078175E-2</c:v>
                </c:pt>
                <c:pt idx="22">
                  <c:v>5.3078628950427482E-2</c:v>
                </c:pt>
                <c:pt idx="23">
                  <c:v>5.0177207536178298E-2</c:v>
                </c:pt>
                <c:pt idx="24">
                  <c:v>4.6927601931488649E-2</c:v>
                </c:pt>
                <c:pt idx="25">
                  <c:v>4.4387774425339345E-2</c:v>
                </c:pt>
                <c:pt idx="26">
                  <c:v>4.2742633052646195E-2</c:v>
                </c:pt>
                <c:pt idx="27">
                  <c:v>4.1727178130603261E-2</c:v>
                </c:pt>
                <c:pt idx="28">
                  <c:v>4.1090710951845758E-2</c:v>
                </c:pt>
                <c:pt idx="29">
                  <c:v>3.9861308722765831E-2</c:v>
                </c:pt>
                <c:pt idx="30">
                  <c:v>3.8661488773191116E-2</c:v>
                </c:pt>
                <c:pt idx="31">
                  <c:v>3.8265516087696717E-2</c:v>
                </c:pt>
                <c:pt idx="32">
                  <c:v>3.8245755087234629E-2</c:v>
                </c:pt>
                <c:pt idx="33">
                  <c:v>3.8842512149838575E-2</c:v>
                </c:pt>
                <c:pt idx="34">
                  <c:v>3.9727354212614432E-2</c:v>
                </c:pt>
                <c:pt idx="35">
                  <c:v>4.0499901009972528E-2</c:v>
                </c:pt>
                <c:pt idx="36">
                  <c:v>4.1207536714212789E-2</c:v>
                </c:pt>
                <c:pt idx="37">
                  <c:v>4.2129675805260246E-2</c:v>
                </c:pt>
                <c:pt idx="38">
                  <c:v>4.3153004375412092E-2</c:v>
                </c:pt>
                <c:pt idx="39">
                  <c:v>4.4074319955212812E-2</c:v>
                </c:pt>
                <c:pt idx="40">
                  <c:v>4.4343822709719032E-2</c:v>
                </c:pt>
                <c:pt idx="41">
                  <c:v>4.3741907446982246E-2</c:v>
                </c:pt>
                <c:pt idx="42">
                  <c:v>4.3351420681811102E-2</c:v>
                </c:pt>
                <c:pt idx="43">
                  <c:v>4.3921504931314553E-2</c:v>
                </c:pt>
                <c:pt idx="44">
                  <c:v>4.4679555809572759E-2</c:v>
                </c:pt>
                <c:pt idx="45">
                  <c:v>4.5765309616626809E-2</c:v>
                </c:pt>
                <c:pt idx="46">
                  <c:v>4.6593646091937613E-2</c:v>
                </c:pt>
                <c:pt idx="47">
                  <c:v>4.7180385777452809E-2</c:v>
                </c:pt>
                <c:pt idx="48">
                  <c:v>4.8241336202534589E-2</c:v>
                </c:pt>
                <c:pt idx="49">
                  <c:v>4.9538641034431716E-2</c:v>
                </c:pt>
                <c:pt idx="50">
                  <c:v>5.0363135455377461E-2</c:v>
                </c:pt>
                <c:pt idx="51">
                  <c:v>5.0321405435720355E-2</c:v>
                </c:pt>
                <c:pt idx="52">
                  <c:v>4.9393537645132664E-2</c:v>
                </c:pt>
                <c:pt idx="53">
                  <c:v>4.823929014572452E-2</c:v>
                </c:pt>
                <c:pt idx="54">
                  <c:v>4.7745034655424901E-2</c:v>
                </c:pt>
                <c:pt idx="55">
                  <c:v>4.7272634853612772E-2</c:v>
                </c:pt>
                <c:pt idx="56">
                  <c:v>4.6321179322462609E-2</c:v>
                </c:pt>
                <c:pt idx="57">
                  <c:v>4.5504260094988591E-2</c:v>
                </c:pt>
                <c:pt idx="58">
                  <c:v>4.4974749008116134E-2</c:v>
                </c:pt>
                <c:pt idx="59">
                  <c:v>4.4848247177706885E-2</c:v>
                </c:pt>
                <c:pt idx="60">
                  <c:v>4.5169384624053593E-2</c:v>
                </c:pt>
                <c:pt idx="61">
                  <c:v>4.5392557935698824E-2</c:v>
                </c:pt>
                <c:pt idx="62">
                  <c:v>4.5723303432744535E-2</c:v>
                </c:pt>
                <c:pt idx="63">
                  <c:v>4.5632597740153893E-2</c:v>
                </c:pt>
                <c:pt idx="64">
                  <c:v>4.5053110826168252E-2</c:v>
                </c:pt>
                <c:pt idx="65">
                  <c:v>4.4285573900988723E-2</c:v>
                </c:pt>
                <c:pt idx="66">
                  <c:v>4.3365333406245134E-2</c:v>
                </c:pt>
                <c:pt idx="67">
                  <c:v>4.1921187940814855E-2</c:v>
                </c:pt>
                <c:pt idx="68">
                  <c:v>4.0840190322859134E-2</c:v>
                </c:pt>
                <c:pt idx="69">
                  <c:v>4.0396761377719533E-2</c:v>
                </c:pt>
                <c:pt idx="70">
                  <c:v>4.0004529958841621E-2</c:v>
                </c:pt>
                <c:pt idx="71">
                  <c:v>3.9584470617931515E-2</c:v>
                </c:pt>
                <c:pt idx="72">
                  <c:v>3.9371781433302597E-2</c:v>
                </c:pt>
                <c:pt idx="73">
                  <c:v>3.9087529791589727E-2</c:v>
                </c:pt>
                <c:pt idx="74">
                  <c:v>3.854009712971581E-2</c:v>
                </c:pt>
                <c:pt idx="75">
                  <c:v>3.6846204921698683E-2</c:v>
                </c:pt>
                <c:pt idx="76">
                  <c:v>3.503984526362959E-2</c:v>
                </c:pt>
                <c:pt idx="77">
                  <c:v>3.3516895407205899E-2</c:v>
                </c:pt>
                <c:pt idx="78">
                  <c:v>3.1801740236172216E-2</c:v>
                </c:pt>
                <c:pt idx="79">
                  <c:v>2.9851083880701203E-2</c:v>
                </c:pt>
                <c:pt idx="80">
                  <c:v>2.7733290834615797E-2</c:v>
                </c:pt>
                <c:pt idx="81">
                  <c:v>2.5832691679993643E-2</c:v>
                </c:pt>
                <c:pt idx="82">
                  <c:v>2.4397656745026239E-2</c:v>
                </c:pt>
                <c:pt idx="83">
                  <c:v>2.3640901945723689E-2</c:v>
                </c:pt>
                <c:pt idx="84">
                  <c:v>2.3030582105876767E-2</c:v>
                </c:pt>
                <c:pt idx="85">
                  <c:v>2.2349846897366289E-2</c:v>
                </c:pt>
                <c:pt idx="86">
                  <c:v>2.1579986905221629E-2</c:v>
                </c:pt>
                <c:pt idx="87">
                  <c:v>2.0520146821587634E-2</c:v>
                </c:pt>
                <c:pt idx="88">
                  <c:v>1.9463271836015584E-2</c:v>
                </c:pt>
                <c:pt idx="89">
                  <c:v>1.843101907550649E-2</c:v>
                </c:pt>
                <c:pt idx="90">
                  <c:v>1.7726519430229827E-2</c:v>
                </c:pt>
                <c:pt idx="91">
                  <c:v>1.7287514623348776E-2</c:v>
                </c:pt>
                <c:pt idx="92">
                  <c:v>1.630267947877732E-2</c:v>
                </c:pt>
                <c:pt idx="93">
                  <c:v>1.4974786143216092E-2</c:v>
                </c:pt>
                <c:pt idx="94">
                  <c:v>1.403052887398753E-2</c:v>
                </c:pt>
                <c:pt idx="95">
                  <c:v>1.367548639868257E-2</c:v>
                </c:pt>
                <c:pt idx="96">
                  <c:v>1.3713311974857135E-2</c:v>
                </c:pt>
                <c:pt idx="97">
                  <c:v>1.3953411679614509E-2</c:v>
                </c:pt>
                <c:pt idx="98">
                  <c:v>1.4197194856887823E-2</c:v>
                </c:pt>
                <c:pt idx="99">
                  <c:v>1.5355989912358835E-2</c:v>
                </c:pt>
                <c:pt idx="100">
                  <c:v>1.693310531623498E-2</c:v>
                </c:pt>
                <c:pt idx="101">
                  <c:v>1.8342860617184098E-2</c:v>
                </c:pt>
                <c:pt idx="102">
                  <c:v>1.9813095429873265E-2</c:v>
                </c:pt>
                <c:pt idx="103">
                  <c:v>2.0277300028312118E-2</c:v>
                </c:pt>
                <c:pt idx="104">
                  <c:v>1.9747824587146242E-2</c:v>
                </c:pt>
                <c:pt idx="105">
                  <c:v>1.9619373458726209E-2</c:v>
                </c:pt>
                <c:pt idx="106">
                  <c:v>2.0267562120058841E-2</c:v>
                </c:pt>
                <c:pt idx="107">
                  <c:v>2.072103921227653E-2</c:v>
                </c:pt>
                <c:pt idx="108">
                  <c:v>2.0591884907070361E-2</c:v>
                </c:pt>
                <c:pt idx="109">
                  <c:v>2.0360506075645279E-2</c:v>
                </c:pt>
                <c:pt idx="110">
                  <c:v>2.1668875561858324E-2</c:v>
                </c:pt>
                <c:pt idx="111">
                  <c:v>2.4816011186720662E-2</c:v>
                </c:pt>
                <c:pt idx="112">
                  <c:v>2.8997926931262463E-2</c:v>
                </c:pt>
              </c:numCache>
            </c:numRef>
          </c:val>
          <c:extLst>
            <c:ext xmlns:c16="http://schemas.microsoft.com/office/drawing/2014/chart" uri="{C3380CC4-5D6E-409C-BE32-E72D297353CC}">
              <c16:uniqueId val="{00000006-7450-9E43-AAB0-EB3A2404137D}"/>
            </c:ext>
          </c:extLst>
        </c:ser>
        <c:ser>
          <c:idx val="8"/>
          <c:order val="7"/>
          <c:tx>
            <c:strRef>
              <c:f>'data-F1.16'!$I$1</c:f>
              <c:strCache>
                <c:ptCount val="1"/>
                <c:pt idx="0">
                  <c:v>Europe</c:v>
                </c:pt>
              </c:strCache>
            </c:strRef>
          </c:tx>
          <c:spPr>
            <a:solidFill>
              <a:srgbClr val="FFC000"/>
            </a:solidFill>
          </c:spPr>
          <c:cat>
            <c:numRef>
              <c:f>'data-F1.16'!$A$2:$A$114</c:f>
              <c:numCache>
                <c:formatCode>General</c:formatCode>
                <c:ptCount val="113"/>
                <c:pt idx="5">
                  <c:v>10</c:v>
                </c:pt>
                <c:pt idx="15">
                  <c:v>20</c:v>
                </c:pt>
                <c:pt idx="25">
                  <c:v>30</c:v>
                </c:pt>
                <c:pt idx="35">
                  <c:v>40</c:v>
                </c:pt>
                <c:pt idx="45">
                  <c:v>50</c:v>
                </c:pt>
                <c:pt idx="55">
                  <c:v>60</c:v>
                </c:pt>
                <c:pt idx="65">
                  <c:v>70</c:v>
                </c:pt>
                <c:pt idx="75">
                  <c:v>80</c:v>
                </c:pt>
                <c:pt idx="85">
                  <c:v>90</c:v>
                </c:pt>
                <c:pt idx="95">
                  <c:v>99</c:v>
                </c:pt>
                <c:pt idx="105">
                  <c:v>99.9</c:v>
                </c:pt>
                <c:pt idx="112">
                  <c:v>99.99</c:v>
                </c:pt>
              </c:numCache>
            </c:numRef>
          </c:cat>
          <c:val>
            <c:numRef>
              <c:f>'data-F1.16'!$I$2:$I$114</c:f>
              <c:numCache>
                <c:formatCode>0%</c:formatCode>
                <c:ptCount val="113"/>
                <c:pt idx="0">
                  <c:v>6.270043536632601E-2</c:v>
                </c:pt>
                <c:pt idx="1">
                  <c:v>5.7016836924829881E-2</c:v>
                </c:pt>
                <c:pt idx="2">
                  <c:v>5.2397200643325662E-2</c:v>
                </c:pt>
                <c:pt idx="3">
                  <c:v>4.7965151369092913E-2</c:v>
                </c:pt>
                <c:pt idx="4">
                  <c:v>4.4202844320344756E-2</c:v>
                </c:pt>
                <c:pt idx="5">
                  <c:v>3.9621478918348843E-2</c:v>
                </c:pt>
                <c:pt idx="6">
                  <c:v>3.4301703461374282E-2</c:v>
                </c:pt>
                <c:pt idx="7">
                  <c:v>3.0774586346060603E-2</c:v>
                </c:pt>
                <c:pt idx="8">
                  <c:v>2.8678699616267136E-2</c:v>
                </c:pt>
                <c:pt idx="9">
                  <c:v>2.6220565053375455E-2</c:v>
                </c:pt>
                <c:pt idx="10">
                  <c:v>2.4299180608829404E-2</c:v>
                </c:pt>
                <c:pt idx="11">
                  <c:v>2.2540248684084548E-2</c:v>
                </c:pt>
                <c:pt idx="12">
                  <c:v>2.1630605615938627E-2</c:v>
                </c:pt>
                <c:pt idx="13">
                  <c:v>2.210876452481788E-2</c:v>
                </c:pt>
                <c:pt idx="14">
                  <c:v>2.2217059938139383E-2</c:v>
                </c:pt>
                <c:pt idx="15">
                  <c:v>2.1888934477818211E-2</c:v>
                </c:pt>
                <c:pt idx="16">
                  <c:v>2.2367135823253639E-2</c:v>
                </c:pt>
                <c:pt idx="17">
                  <c:v>2.2374720048321493E-2</c:v>
                </c:pt>
                <c:pt idx="18">
                  <c:v>2.1922215085715933E-2</c:v>
                </c:pt>
                <c:pt idx="19">
                  <c:v>2.229628438329085E-2</c:v>
                </c:pt>
                <c:pt idx="20">
                  <c:v>2.2642628083784651E-2</c:v>
                </c:pt>
                <c:pt idx="21">
                  <c:v>2.3389641777963863E-2</c:v>
                </c:pt>
                <c:pt idx="22">
                  <c:v>2.4323876687195753E-2</c:v>
                </c:pt>
                <c:pt idx="23">
                  <c:v>2.4289068110992601E-2</c:v>
                </c:pt>
                <c:pt idx="24">
                  <c:v>2.4139801888957944E-2</c:v>
                </c:pt>
                <c:pt idx="25">
                  <c:v>2.470266055625582E-2</c:v>
                </c:pt>
                <c:pt idx="26">
                  <c:v>2.5701336978953635E-2</c:v>
                </c:pt>
                <c:pt idx="27">
                  <c:v>2.6418923578331241E-2</c:v>
                </c:pt>
                <c:pt idx="28">
                  <c:v>2.6191008065373306E-2</c:v>
                </c:pt>
                <c:pt idx="29">
                  <c:v>2.4612161423465423E-2</c:v>
                </c:pt>
                <c:pt idx="30">
                  <c:v>2.347726646027334E-2</c:v>
                </c:pt>
                <c:pt idx="31">
                  <c:v>2.3659448942266948E-2</c:v>
                </c:pt>
                <c:pt idx="32">
                  <c:v>2.5039738364269492E-2</c:v>
                </c:pt>
                <c:pt idx="33">
                  <c:v>2.6260103431120226E-2</c:v>
                </c:pt>
                <c:pt idx="34">
                  <c:v>2.6013760087283625E-2</c:v>
                </c:pt>
                <c:pt idx="35">
                  <c:v>2.5826525558679717E-2</c:v>
                </c:pt>
                <c:pt idx="36">
                  <c:v>2.7238871811529789E-2</c:v>
                </c:pt>
                <c:pt idx="37">
                  <c:v>2.8984773771821244E-2</c:v>
                </c:pt>
                <c:pt idx="38">
                  <c:v>3.0459427014202078E-2</c:v>
                </c:pt>
                <c:pt idx="39">
                  <c:v>3.0911666829783822E-2</c:v>
                </c:pt>
                <c:pt idx="40">
                  <c:v>3.0159108102423886E-2</c:v>
                </c:pt>
                <c:pt idx="41">
                  <c:v>2.9681768710628786E-2</c:v>
                </c:pt>
                <c:pt idx="42">
                  <c:v>3.0036691401869396E-2</c:v>
                </c:pt>
                <c:pt idx="43">
                  <c:v>3.0634294634868955E-2</c:v>
                </c:pt>
                <c:pt idx="44">
                  <c:v>3.1025588915898013E-2</c:v>
                </c:pt>
                <c:pt idx="45">
                  <c:v>3.1009915632101807E-2</c:v>
                </c:pt>
                <c:pt idx="46">
                  <c:v>3.0804711979061299E-2</c:v>
                </c:pt>
                <c:pt idx="47">
                  <c:v>3.1773312091110631E-2</c:v>
                </c:pt>
                <c:pt idx="48">
                  <c:v>3.2875136685010464E-2</c:v>
                </c:pt>
                <c:pt idx="49">
                  <c:v>3.3236380886600726E-2</c:v>
                </c:pt>
                <c:pt idx="50">
                  <c:v>3.2875084258047221E-2</c:v>
                </c:pt>
                <c:pt idx="51">
                  <c:v>3.2981265743583621E-2</c:v>
                </c:pt>
                <c:pt idx="52">
                  <c:v>3.2872495934828473E-2</c:v>
                </c:pt>
                <c:pt idx="53">
                  <c:v>3.3443199411175087E-2</c:v>
                </c:pt>
                <c:pt idx="54">
                  <c:v>3.4373017131450301E-2</c:v>
                </c:pt>
                <c:pt idx="55">
                  <c:v>3.5265395708557842E-2</c:v>
                </c:pt>
                <c:pt idx="56">
                  <c:v>3.5875978154437257E-2</c:v>
                </c:pt>
                <c:pt idx="57">
                  <c:v>3.6302723600737018E-2</c:v>
                </c:pt>
                <c:pt idx="58">
                  <c:v>3.6931211489275417E-2</c:v>
                </c:pt>
                <c:pt idx="59">
                  <c:v>3.8711279627188941E-2</c:v>
                </c:pt>
                <c:pt idx="60">
                  <c:v>4.1300204411337443E-2</c:v>
                </c:pt>
                <c:pt idx="61">
                  <c:v>4.4092289114353964E-2</c:v>
                </c:pt>
                <c:pt idx="62">
                  <c:v>4.5715673757812963E-2</c:v>
                </c:pt>
                <c:pt idx="63">
                  <c:v>4.6883235978905188E-2</c:v>
                </c:pt>
                <c:pt idx="64">
                  <c:v>4.8319669332946458E-2</c:v>
                </c:pt>
                <c:pt idx="65">
                  <c:v>5.0984876299664902E-2</c:v>
                </c:pt>
                <c:pt idx="66">
                  <c:v>5.427894263846926E-2</c:v>
                </c:pt>
                <c:pt idx="67">
                  <c:v>5.6907503199510739E-2</c:v>
                </c:pt>
                <c:pt idx="68">
                  <c:v>5.8695992645469611E-2</c:v>
                </c:pt>
                <c:pt idx="69">
                  <c:v>6.0025753135755998E-2</c:v>
                </c:pt>
                <c:pt idx="70">
                  <c:v>6.2772185488853105E-2</c:v>
                </c:pt>
                <c:pt idx="71">
                  <c:v>6.6660195264474212E-2</c:v>
                </c:pt>
                <c:pt idx="72">
                  <c:v>7.1372226320767687E-2</c:v>
                </c:pt>
                <c:pt idx="73">
                  <c:v>7.7136942330092467E-2</c:v>
                </c:pt>
                <c:pt idx="74">
                  <c:v>8.2524607172278511E-2</c:v>
                </c:pt>
                <c:pt idx="75">
                  <c:v>8.8257170376252081E-2</c:v>
                </c:pt>
                <c:pt idx="76">
                  <c:v>9.5424049223190949E-2</c:v>
                </c:pt>
                <c:pt idx="77">
                  <c:v>0.10398216593485625</c:v>
                </c:pt>
                <c:pt idx="78">
                  <c:v>0.11389884734388124</c:v>
                </c:pt>
                <c:pt idx="79">
                  <c:v>0.12602350913509824</c:v>
                </c:pt>
                <c:pt idx="80">
                  <c:v>0.13924359473089204</c:v>
                </c:pt>
                <c:pt idx="81">
                  <c:v>0.15269438623511777</c:v>
                </c:pt>
                <c:pt idx="82">
                  <c:v>0.16740629498740206</c:v>
                </c:pt>
                <c:pt idx="83">
                  <c:v>0.18241742951460332</c:v>
                </c:pt>
                <c:pt idx="84">
                  <c:v>0.19665331935535468</c:v>
                </c:pt>
                <c:pt idx="85">
                  <c:v>0.2099751543227783</c:v>
                </c:pt>
                <c:pt idx="86">
                  <c:v>0.21997433035160799</c:v>
                </c:pt>
                <c:pt idx="87">
                  <c:v>0.22678142011934913</c:v>
                </c:pt>
                <c:pt idx="88">
                  <c:v>0.22935771575611363</c:v>
                </c:pt>
                <c:pt idx="89">
                  <c:v>0.22364987825513849</c:v>
                </c:pt>
                <c:pt idx="90">
                  <c:v>0.20827272358412741</c:v>
                </c:pt>
                <c:pt idx="91">
                  <c:v>0.18551719338622752</c:v>
                </c:pt>
                <c:pt idx="92">
                  <c:v>0.16080424962280748</c:v>
                </c:pt>
                <c:pt idx="93">
                  <c:v>0.14408794701209607</c:v>
                </c:pt>
                <c:pt idx="94">
                  <c:v>0.13399902509745043</c:v>
                </c:pt>
                <c:pt idx="95">
                  <c:v>0.12630195995989874</c:v>
                </c:pt>
                <c:pt idx="96">
                  <c:v>0.12035340500246706</c:v>
                </c:pt>
                <c:pt idx="97">
                  <c:v>0.11910681652196223</c:v>
                </c:pt>
                <c:pt idx="98">
                  <c:v>0.1216029716733837</c:v>
                </c:pt>
                <c:pt idx="99">
                  <c:v>0.12965495965441193</c:v>
                </c:pt>
                <c:pt idx="100">
                  <c:v>0.14406064951504552</c:v>
                </c:pt>
                <c:pt idx="101">
                  <c:v>0.15452758792918675</c:v>
                </c:pt>
                <c:pt idx="102">
                  <c:v>0.15515544537943243</c:v>
                </c:pt>
                <c:pt idx="103">
                  <c:v>0.14927841651654222</c:v>
                </c:pt>
                <c:pt idx="104">
                  <c:v>0.14170559427535909</c:v>
                </c:pt>
                <c:pt idx="105">
                  <c:v>0.13826537165076871</c:v>
                </c:pt>
                <c:pt idx="106">
                  <c:v>0.13599725605288385</c:v>
                </c:pt>
                <c:pt idx="107">
                  <c:v>0.13286499747742878</c:v>
                </c:pt>
                <c:pt idx="108">
                  <c:v>0.12880632264488195</c:v>
                </c:pt>
                <c:pt idx="109">
                  <c:v>0.12211980951809069</c:v>
                </c:pt>
                <c:pt idx="110">
                  <c:v>0.11320700044854816</c:v>
                </c:pt>
                <c:pt idx="111">
                  <c:v>0.11233448028266597</c:v>
                </c:pt>
                <c:pt idx="112">
                  <c:v>0.10759947877650394</c:v>
                </c:pt>
              </c:numCache>
            </c:numRef>
          </c:val>
          <c:extLst>
            <c:ext xmlns:c16="http://schemas.microsoft.com/office/drawing/2014/chart" uri="{C3380CC4-5D6E-409C-BE32-E72D297353CC}">
              <c16:uniqueId val="{00000007-7450-9E43-AAB0-EB3A2404137D}"/>
            </c:ext>
          </c:extLst>
        </c:ser>
        <c:ser>
          <c:idx val="9"/>
          <c:order val="8"/>
          <c:tx>
            <c:strRef>
              <c:f>'data-F1.16'!$J$1</c:f>
              <c:strCache>
                <c:ptCount val="1"/>
                <c:pt idx="0">
                  <c:v>North America &amp; Oceania</c:v>
                </c:pt>
              </c:strCache>
            </c:strRef>
          </c:tx>
          <c:spPr>
            <a:ln w="25400">
              <a:noFill/>
            </a:ln>
          </c:spPr>
          <c:cat>
            <c:numRef>
              <c:f>'data-F1.16'!$A$2:$A$114</c:f>
              <c:numCache>
                <c:formatCode>General</c:formatCode>
                <c:ptCount val="113"/>
                <c:pt idx="5">
                  <c:v>10</c:v>
                </c:pt>
                <c:pt idx="15">
                  <c:v>20</c:v>
                </c:pt>
                <c:pt idx="25">
                  <c:v>30</c:v>
                </c:pt>
                <c:pt idx="35">
                  <c:v>40</c:v>
                </c:pt>
                <c:pt idx="45">
                  <c:v>50</c:v>
                </c:pt>
                <c:pt idx="55">
                  <c:v>60</c:v>
                </c:pt>
                <c:pt idx="65">
                  <c:v>70</c:v>
                </c:pt>
                <c:pt idx="75">
                  <c:v>80</c:v>
                </c:pt>
                <c:pt idx="85">
                  <c:v>90</c:v>
                </c:pt>
                <c:pt idx="95">
                  <c:v>99</c:v>
                </c:pt>
                <c:pt idx="105">
                  <c:v>99.9</c:v>
                </c:pt>
                <c:pt idx="112">
                  <c:v>99.99</c:v>
                </c:pt>
              </c:numCache>
            </c:numRef>
          </c:cat>
          <c:val>
            <c:numRef>
              <c:f>'data-F1.16'!$J$2:$J$114</c:f>
              <c:numCache>
                <c:formatCode>0%</c:formatCode>
                <c:ptCount val="113"/>
                <c:pt idx="0">
                  <c:v>0.1438681599474165</c:v>
                </c:pt>
                <c:pt idx="1">
                  <c:v>0.1529037973074131</c:v>
                </c:pt>
                <c:pt idx="2">
                  <c:v>0.15408177557828148</c:v>
                </c:pt>
                <c:pt idx="3">
                  <c:v>0.14887426456208641</c:v>
                </c:pt>
                <c:pt idx="4">
                  <c:v>0.13688650454801671</c:v>
                </c:pt>
                <c:pt idx="5">
                  <c:v>0.1174662615209686</c:v>
                </c:pt>
                <c:pt idx="6">
                  <c:v>9.1528233487793431E-2</c:v>
                </c:pt>
                <c:pt idx="7">
                  <c:v>6.3686070547003357E-2</c:v>
                </c:pt>
                <c:pt idx="8">
                  <c:v>4.1530386115601961E-2</c:v>
                </c:pt>
                <c:pt idx="9">
                  <c:v>3.0626663506782212E-2</c:v>
                </c:pt>
                <c:pt idx="10">
                  <c:v>2.6685823505583288E-2</c:v>
                </c:pt>
                <c:pt idx="11">
                  <c:v>2.5203743192274322E-2</c:v>
                </c:pt>
                <c:pt idx="12">
                  <c:v>2.4044946049378034E-2</c:v>
                </c:pt>
                <c:pt idx="13">
                  <c:v>2.2123006339057026E-2</c:v>
                </c:pt>
                <c:pt idx="14">
                  <c:v>1.8301356816694959E-2</c:v>
                </c:pt>
                <c:pt idx="15">
                  <c:v>1.3407095737265227E-2</c:v>
                </c:pt>
                <c:pt idx="16">
                  <c:v>9.5316694430448642E-3</c:v>
                </c:pt>
                <c:pt idx="17">
                  <c:v>7.5668948352180295E-3</c:v>
                </c:pt>
                <c:pt idx="18">
                  <c:v>7.1254424154574081E-3</c:v>
                </c:pt>
                <c:pt idx="19">
                  <c:v>7.5436150932593135E-3</c:v>
                </c:pt>
                <c:pt idx="20">
                  <c:v>7.8299642300338496E-3</c:v>
                </c:pt>
                <c:pt idx="21">
                  <c:v>7.5677850538183036E-3</c:v>
                </c:pt>
                <c:pt idx="22">
                  <c:v>7.1659831719826502E-3</c:v>
                </c:pt>
                <c:pt idx="23">
                  <c:v>7.2323428552068872E-3</c:v>
                </c:pt>
                <c:pt idx="24">
                  <c:v>7.6719689456639399E-3</c:v>
                </c:pt>
                <c:pt idx="25">
                  <c:v>9.1322244400099013E-3</c:v>
                </c:pt>
                <c:pt idx="26">
                  <c:v>1.0778802190185389E-2</c:v>
                </c:pt>
                <c:pt idx="27">
                  <c:v>1.1489497554987753E-2</c:v>
                </c:pt>
                <c:pt idx="28">
                  <c:v>1.0818282520604712E-2</c:v>
                </c:pt>
                <c:pt idx="29">
                  <c:v>9.655433628131746E-3</c:v>
                </c:pt>
                <c:pt idx="30">
                  <c:v>1.0038394518145923E-2</c:v>
                </c:pt>
                <c:pt idx="31">
                  <c:v>1.2091287197772799E-2</c:v>
                </c:pt>
                <c:pt idx="32">
                  <c:v>1.3805236377687853E-2</c:v>
                </c:pt>
                <c:pt idx="33">
                  <c:v>1.4021555686030718E-2</c:v>
                </c:pt>
                <c:pt idx="34">
                  <c:v>1.3132766546982351E-2</c:v>
                </c:pt>
                <c:pt idx="35">
                  <c:v>1.2695584009069137E-2</c:v>
                </c:pt>
                <c:pt idx="36">
                  <c:v>1.3235407043255052E-2</c:v>
                </c:pt>
                <c:pt idx="37">
                  <c:v>1.4541846735919581E-2</c:v>
                </c:pt>
                <c:pt idx="38">
                  <c:v>1.5798271111402435E-2</c:v>
                </c:pt>
                <c:pt idx="39">
                  <c:v>1.6065516067568661E-2</c:v>
                </c:pt>
                <c:pt idx="40">
                  <c:v>1.5348392964958237E-2</c:v>
                </c:pt>
                <c:pt idx="41">
                  <c:v>1.4893140499394185E-2</c:v>
                </c:pt>
                <c:pt idx="42">
                  <c:v>1.5970814378439432E-2</c:v>
                </c:pt>
                <c:pt idx="43">
                  <c:v>1.7029207501339006E-2</c:v>
                </c:pt>
                <c:pt idx="44">
                  <c:v>1.7349784688576071E-2</c:v>
                </c:pt>
                <c:pt idx="45">
                  <c:v>1.7491458338154107E-2</c:v>
                </c:pt>
                <c:pt idx="46">
                  <c:v>1.746558957114738E-2</c:v>
                </c:pt>
                <c:pt idx="47">
                  <c:v>1.7670050465416441E-2</c:v>
                </c:pt>
                <c:pt idx="48">
                  <c:v>1.831193493655597E-2</c:v>
                </c:pt>
                <c:pt idx="49">
                  <c:v>1.8975456895534058E-2</c:v>
                </c:pt>
                <c:pt idx="50">
                  <c:v>1.9764309223831263E-2</c:v>
                </c:pt>
                <c:pt idx="51">
                  <c:v>2.0554000836469258E-2</c:v>
                </c:pt>
                <c:pt idx="52">
                  <c:v>2.0964988581047603E-2</c:v>
                </c:pt>
                <c:pt idx="53">
                  <c:v>2.2096780568387063E-2</c:v>
                </c:pt>
                <c:pt idx="54">
                  <c:v>2.4795847428166744E-2</c:v>
                </c:pt>
                <c:pt idx="55">
                  <c:v>2.7933211483067173E-2</c:v>
                </c:pt>
                <c:pt idx="56">
                  <c:v>3.0581119568690439E-2</c:v>
                </c:pt>
                <c:pt idx="57">
                  <c:v>3.3475912802700396E-2</c:v>
                </c:pt>
                <c:pt idx="58">
                  <c:v>3.6057793540523492E-2</c:v>
                </c:pt>
                <c:pt idx="59">
                  <c:v>3.7984181970676982E-2</c:v>
                </c:pt>
                <c:pt idx="60">
                  <c:v>4.0008234386291752E-2</c:v>
                </c:pt>
                <c:pt idx="61">
                  <c:v>4.1779787357379188E-2</c:v>
                </c:pt>
                <c:pt idx="62">
                  <c:v>4.321608602135564E-2</c:v>
                </c:pt>
                <c:pt idx="63">
                  <c:v>4.4919408247600906E-2</c:v>
                </c:pt>
                <c:pt idx="64">
                  <c:v>4.654516424354866E-2</c:v>
                </c:pt>
                <c:pt idx="65">
                  <c:v>4.8156888222250088E-2</c:v>
                </c:pt>
                <c:pt idx="66">
                  <c:v>4.9456496133573662E-2</c:v>
                </c:pt>
                <c:pt idx="67">
                  <c:v>5.1286223964722308E-2</c:v>
                </c:pt>
                <c:pt idx="68">
                  <c:v>5.3452370893027207E-2</c:v>
                </c:pt>
                <c:pt idx="69">
                  <c:v>5.5945586278364413E-2</c:v>
                </c:pt>
                <c:pt idx="70">
                  <c:v>5.785716157634431E-2</c:v>
                </c:pt>
                <c:pt idx="71">
                  <c:v>5.8318994530886098E-2</c:v>
                </c:pt>
                <c:pt idx="72">
                  <c:v>5.8325990608756498E-2</c:v>
                </c:pt>
                <c:pt idx="73">
                  <c:v>5.9113939565097695E-2</c:v>
                </c:pt>
                <c:pt idx="74">
                  <c:v>6.1520821243678955E-2</c:v>
                </c:pt>
                <c:pt idx="75">
                  <c:v>6.4700581668942658E-2</c:v>
                </c:pt>
                <c:pt idx="76">
                  <c:v>6.799923263446099E-2</c:v>
                </c:pt>
                <c:pt idx="77">
                  <c:v>7.1659680428692404E-2</c:v>
                </c:pt>
                <c:pt idx="78">
                  <c:v>7.535560944218965E-2</c:v>
                </c:pt>
                <c:pt idx="79">
                  <c:v>7.9956949004364175E-2</c:v>
                </c:pt>
                <c:pt idx="80">
                  <c:v>8.4748615049305698E-2</c:v>
                </c:pt>
                <c:pt idx="81">
                  <c:v>9.0375833487699314E-2</c:v>
                </c:pt>
                <c:pt idx="82">
                  <c:v>9.8084917164165508E-2</c:v>
                </c:pt>
                <c:pt idx="83">
                  <c:v>0.10786921130280151</c:v>
                </c:pt>
                <c:pt idx="84">
                  <c:v>0.11868019827216586</c:v>
                </c:pt>
                <c:pt idx="85">
                  <c:v>0.13001995996576435</c:v>
                </c:pt>
                <c:pt idx="86">
                  <c:v>0.14257448899975922</c:v>
                </c:pt>
                <c:pt idx="87">
                  <c:v>0.1564796173155017</c:v>
                </c:pt>
                <c:pt idx="88">
                  <c:v>0.17096741574544722</c:v>
                </c:pt>
                <c:pt idx="89">
                  <c:v>0.1849141322619938</c:v>
                </c:pt>
                <c:pt idx="90">
                  <c:v>0.20523134085617109</c:v>
                </c:pt>
                <c:pt idx="91">
                  <c:v>0.23048523676840674</c:v>
                </c:pt>
                <c:pt idx="92">
                  <c:v>0.2519053752616896</c:v>
                </c:pt>
                <c:pt idx="93">
                  <c:v>0.26855728581986477</c:v>
                </c:pt>
                <c:pt idx="94">
                  <c:v>0.2790610156924323</c:v>
                </c:pt>
                <c:pt idx="95">
                  <c:v>0.29136657911366221</c:v>
                </c:pt>
                <c:pt idx="96">
                  <c:v>0.30960794059998659</c:v>
                </c:pt>
                <c:pt idx="97">
                  <c:v>0.32789445932227401</c:v>
                </c:pt>
                <c:pt idx="98">
                  <c:v>0.33888393005825729</c:v>
                </c:pt>
                <c:pt idx="99">
                  <c:v>0.33682689973646951</c:v>
                </c:pt>
                <c:pt idx="100">
                  <c:v>0.33000047764650825</c:v>
                </c:pt>
                <c:pt idx="101">
                  <c:v>0.33205069178064162</c:v>
                </c:pt>
                <c:pt idx="102">
                  <c:v>0.34439210561244255</c:v>
                </c:pt>
                <c:pt idx="103">
                  <c:v>0.36000839445084104</c:v>
                </c:pt>
                <c:pt idx="104">
                  <c:v>0.37304037439933274</c:v>
                </c:pt>
                <c:pt idx="105">
                  <c:v>0.38422222987644711</c:v>
                </c:pt>
                <c:pt idx="106">
                  <c:v>0.39123441144830307</c:v>
                </c:pt>
                <c:pt idx="107">
                  <c:v>0.40116884395391689</c:v>
                </c:pt>
                <c:pt idx="108">
                  <c:v>0.41121014033737247</c:v>
                </c:pt>
                <c:pt idx="109">
                  <c:v>0.41291169129329047</c:v>
                </c:pt>
                <c:pt idx="110">
                  <c:v>0.40071842881818065</c:v>
                </c:pt>
                <c:pt idx="111">
                  <c:v>0.37788325690630409</c:v>
                </c:pt>
                <c:pt idx="112">
                  <c:v>0.3398608893861661</c:v>
                </c:pt>
              </c:numCache>
            </c:numRef>
          </c:val>
          <c:extLst>
            <c:ext xmlns:c16="http://schemas.microsoft.com/office/drawing/2014/chart" uri="{C3380CC4-5D6E-409C-BE32-E72D297353CC}">
              <c16:uniqueId val="{00000008-7450-9E43-AAB0-EB3A2404137D}"/>
            </c:ext>
          </c:extLst>
        </c:ser>
        <c:dLbls>
          <c:showLegendKey val="0"/>
          <c:showVal val="0"/>
          <c:showCatName val="0"/>
          <c:showSerName val="0"/>
          <c:showPercent val="0"/>
          <c:showBubbleSize val="0"/>
        </c:dLbls>
        <c:axId val="649215920"/>
        <c:axId val="649213176"/>
      </c:areaChart>
      <c:catAx>
        <c:axId val="649215920"/>
        <c:scaling>
          <c:orientation val="minMax"/>
        </c:scaling>
        <c:delete val="0"/>
        <c:axPos val="b"/>
        <c:minorGridlines>
          <c:spPr>
            <a:ln>
              <a:noFill/>
            </a:ln>
          </c:spPr>
        </c:minorGridlines>
        <c:numFmt formatCode="#,##0.00" sourceLinked="0"/>
        <c:majorTickMark val="cross"/>
        <c:minorTickMark val="none"/>
        <c:tickLblPos val="low"/>
        <c:spPr>
          <a:ln w="3175">
            <a:solidFill>
              <a:srgbClr val="000000"/>
            </a:solidFill>
            <a:prstDash val="solid"/>
          </a:ln>
        </c:spPr>
        <c:txPr>
          <a:bodyPr rot="0" vert="horz"/>
          <a:lstStyle/>
          <a:p>
            <a:pPr>
              <a:defRPr sz="900">
                <a:solidFill>
                  <a:schemeClr val="tx1"/>
                </a:solidFill>
              </a:defRPr>
            </a:pPr>
            <a:endParaRPr lang="fr-FR"/>
          </a:p>
        </c:txPr>
        <c:crossAx val="649213176"/>
        <c:crossesAt val="0"/>
        <c:auto val="1"/>
        <c:lblAlgn val="ctr"/>
        <c:lblOffset val="100"/>
        <c:tickMarkSkip val="5"/>
        <c:noMultiLvlLbl val="0"/>
      </c:catAx>
      <c:valAx>
        <c:axId val="649213176"/>
        <c:scaling>
          <c:orientation val="minMax"/>
          <c:max val="1"/>
          <c:min val="0"/>
        </c:scaling>
        <c:delete val="0"/>
        <c:axPos val="l"/>
        <c:majorGridlines>
          <c:spPr>
            <a:ln w="12700">
              <a:solidFill>
                <a:sysClr val="window" lastClr="FFFFFF">
                  <a:lumMod val="65000"/>
                </a:sysClr>
              </a:solidFill>
              <a:prstDash val="sysDash"/>
            </a:ln>
          </c:spPr>
        </c:majorGridlines>
        <c:title>
          <c:tx>
            <c:rich>
              <a:bodyPr/>
              <a:lstStyle/>
              <a:p>
                <a:pPr>
                  <a:defRPr/>
                </a:pPr>
                <a:r>
                  <a:rPr lang="fr-FR"/>
                  <a:t>Share of total population within group (%)</a:t>
                </a:r>
              </a:p>
            </c:rich>
          </c:tx>
          <c:layout>
            <c:manualLayout>
              <c:xMode val="edge"/>
              <c:yMode val="edge"/>
              <c:x val="2.7878753422970144E-2"/>
              <c:y val="0.14306465670292781"/>
            </c:manualLayout>
          </c:layout>
          <c:overlay val="0"/>
        </c:title>
        <c:numFmt formatCode="0%" sourceLinked="0"/>
        <c:majorTickMark val="out"/>
        <c:minorTickMark val="none"/>
        <c:tickLblPos val="nextTo"/>
        <c:crossAx val="649215920"/>
        <c:crosses val="autoZero"/>
        <c:crossBetween val="midCat"/>
      </c:valAx>
      <c:spPr>
        <a:noFill/>
        <a:ln w="25400">
          <a:noFill/>
        </a:ln>
      </c:spPr>
    </c:plotArea>
    <c:legend>
      <c:legendPos val="r"/>
      <c:layout>
        <c:manualLayout>
          <c:xMode val="edge"/>
          <c:yMode val="edge"/>
          <c:x val="0.80255808956522912"/>
          <c:y val="7.2577379839650638E-2"/>
          <c:w val="0.14294171712290477"/>
          <c:h val="0.692822272393253"/>
        </c:manualLayout>
      </c:layout>
      <c:overlay val="0"/>
      <c:txPr>
        <a:bodyPr/>
        <a:lstStyle/>
        <a:p>
          <a:pPr>
            <a:defRPr b="1"/>
          </a:pPr>
          <a:endParaRPr lang="fr-FR"/>
        </a:p>
      </c:txPr>
    </c:legend>
    <c:plotVisOnly val="1"/>
    <c:dispBlanksAs val="span"/>
    <c:showDLblsOverMax val="0"/>
  </c:chart>
  <c:spPr>
    <a:solidFill>
      <a:sysClr val="window" lastClr="FFFFFF"/>
    </a:solidFill>
    <a:ln w="9525">
      <a:noFill/>
    </a:ln>
  </c:spPr>
  <c:txPr>
    <a:bodyPr/>
    <a:lstStyle/>
    <a:p>
      <a:pPr>
        <a:defRPr sz="1200" b="0" i="0" u="none" strike="noStrike" baseline="0">
          <a:solidFill>
            <a:srgbClr val="000000"/>
          </a:solidFill>
          <a:latin typeface="Arial"/>
          <a:ea typeface="Arial"/>
          <a:cs typeface="Arial"/>
        </a:defRPr>
      </a:pPr>
      <a:endParaRPr lang="fr-FR"/>
    </a:p>
  </c:txPr>
  <c:printSettings>
    <c:headerFooter/>
    <c:pageMargins b="0.75" l="0.7" r="0.7" t="0.75" header="0.3" footer="0.3"/>
    <c:pageSetup/>
  </c:printSettings>
  <c:userShapes r:id="rId2"/>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7.0215159596985863E-2"/>
          <c:y val="8.1674208144796381E-2"/>
          <c:w val="0.91499989416645477"/>
          <c:h val="0.71033044795044165"/>
        </c:manualLayout>
      </c:layout>
      <c:barChart>
        <c:barDir val="col"/>
        <c:grouping val="clustered"/>
        <c:varyColors val="0"/>
        <c:ser>
          <c:idx val="0"/>
          <c:order val="0"/>
          <c:tx>
            <c:v>2020</c:v>
          </c:tx>
          <c:spPr>
            <a:solidFill>
              <a:schemeClr val="accent2">
                <a:shade val="76000"/>
              </a:schemeClr>
            </a:solidFill>
            <a:ln>
              <a:noFill/>
            </a:ln>
            <a:effectLst/>
          </c:spPr>
          <c:invertIfNegative val="0"/>
          <c:dPt>
            <c:idx val="4"/>
            <c:invertIfNegative val="0"/>
            <c:bubble3D val="0"/>
            <c:spPr>
              <a:solidFill>
                <a:schemeClr val="accent1"/>
              </a:solidFill>
              <a:ln>
                <a:noFill/>
              </a:ln>
              <a:effectLst/>
            </c:spPr>
            <c:extLst>
              <c:ext xmlns:c16="http://schemas.microsoft.com/office/drawing/2014/chart" uri="{C3380CC4-5D6E-409C-BE32-E72D297353CC}">
                <c16:uniqueId val="{00000001-DE0D-47E7-9E64-88F6BD3306B0}"/>
              </c:ext>
            </c:extLst>
          </c:dPt>
          <c:dLbls>
            <c:dLbl>
              <c:idx val="9"/>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showLegendKey val="0"/>
              <c:showVal val="1"/>
              <c:showCatName val="0"/>
              <c:showSerName val="0"/>
              <c:showPercent val="0"/>
              <c:showBubbleSize val="0"/>
              <c:extLst>
                <c:ext xmlns:c16="http://schemas.microsoft.com/office/drawing/2014/chart" uri="{C3380CC4-5D6E-409C-BE32-E72D297353CC}">
                  <c16:uniqueId val="{00000002-DE0D-47E7-9E64-88F6BD3306B0}"/>
                </c:ext>
              </c:extLst>
            </c:dLbl>
            <c:numFmt formatCode="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'data-FB1.1'!$B$2:$B$10</c:f>
              <c:strCache>
                <c:ptCount val="9"/>
                <c:pt idx="0">
                  <c:v>East Asia</c:v>
                </c:pt>
                <c:pt idx="1">
                  <c:v>Sub-Saharan Africa</c:v>
                </c:pt>
                <c:pt idx="2">
                  <c:v>MENA</c:v>
                </c:pt>
                <c:pt idx="3">
                  <c:v>Russia &amp; Central Asia</c:v>
                </c:pt>
                <c:pt idx="4">
                  <c:v>World</c:v>
                </c:pt>
                <c:pt idx="5">
                  <c:v>North America &amp; Oceania</c:v>
                </c:pt>
                <c:pt idx="6">
                  <c:v>South &amp; South-East Asia</c:v>
                </c:pt>
                <c:pt idx="7">
                  <c:v>Europe</c:v>
                </c:pt>
                <c:pt idx="8">
                  <c:v>Latin America</c:v>
                </c:pt>
              </c:strCache>
            </c:strRef>
          </c:cat>
          <c:val>
            <c:numRef>
              <c:f>'data-FB1.1'!$C$2:$C$10</c:f>
              <c:numCache>
                <c:formatCode>0%</c:formatCode>
                <c:ptCount val="9"/>
                <c:pt idx="0">
                  <c:v>1.2972582771908492E-4</c:v>
                </c:pt>
                <c:pt idx="1">
                  <c:v>-2.5098305195569992E-2</c:v>
                </c:pt>
                <c:pt idx="2">
                  <c:v>-3.165639191865921E-2</c:v>
                </c:pt>
                <c:pt idx="3">
                  <c:v>-3.6594271659851074E-2</c:v>
                </c:pt>
                <c:pt idx="4">
                  <c:v>-4.1325684636831284E-2</c:v>
                </c:pt>
                <c:pt idx="5">
                  <c:v>-4.5279141515493393E-2</c:v>
                </c:pt>
                <c:pt idx="6">
                  <c:v>-6.4306795597076416E-2</c:v>
                </c:pt>
                <c:pt idx="7">
                  <c:v>-7.5700655579566956E-2</c:v>
                </c:pt>
                <c:pt idx="8">
                  <c:v>-7.609102874994278E-2</c:v>
                </c:pt>
              </c:numCache>
            </c:numRef>
          </c:val>
          <c:extLst>
            <c:ext xmlns:c16="http://schemas.microsoft.com/office/drawing/2014/chart" uri="{C3380CC4-5D6E-409C-BE32-E72D297353CC}">
              <c16:uniqueId val="{00000003-DE0D-47E7-9E64-88F6BD3306B0}"/>
            </c:ext>
          </c:extLst>
        </c:ser>
        <c:ser>
          <c:idx val="1"/>
          <c:order val="1"/>
          <c:tx>
            <c:v>2021</c:v>
          </c:tx>
          <c:spPr>
            <a:solidFill>
              <a:schemeClr val="accent2">
                <a:tint val="77000"/>
              </a:schemeClr>
            </a:solidFill>
            <a:ln>
              <a:noFill/>
            </a:ln>
            <a:effectLst/>
          </c:spPr>
          <c:invertIfNegative val="0"/>
          <c:dPt>
            <c:idx val="4"/>
            <c:invertIfNegative val="0"/>
            <c:bubble3D val="0"/>
            <c:spPr>
              <a:solidFill>
                <a:schemeClr val="accent1">
                  <a:lumMod val="40000"/>
                  <a:lumOff val="60000"/>
                </a:schemeClr>
              </a:solidFill>
              <a:ln>
                <a:noFill/>
              </a:ln>
              <a:effectLst/>
            </c:spPr>
            <c:extLst>
              <c:ext xmlns:c16="http://schemas.microsoft.com/office/drawing/2014/chart" uri="{C3380CC4-5D6E-409C-BE32-E72D297353CC}">
                <c16:uniqueId val="{00000005-DE0D-47E7-9E64-88F6BD3306B0}"/>
              </c:ext>
            </c:extLst>
          </c:dPt>
          <c:dLbls>
            <c:numFmt formatCode="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rial" panose="020B0604020202020204" pitchFamily="34" charset="0"/>
                    <a:ea typeface="+mn-ea"/>
                    <a:cs typeface="Arial" panose="020B0604020202020204" pitchFamily="34" charset="0"/>
                  </a:defRPr>
                </a:pPr>
                <a:endParaRPr lang="fr-FR"/>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'data-FB1.1'!$B$2:$B$10</c:f>
              <c:strCache>
                <c:ptCount val="9"/>
                <c:pt idx="0">
                  <c:v>East Asia</c:v>
                </c:pt>
                <c:pt idx="1">
                  <c:v>Sub-Saharan Africa</c:v>
                </c:pt>
                <c:pt idx="2">
                  <c:v>MENA</c:v>
                </c:pt>
                <c:pt idx="3">
                  <c:v>Russia &amp; Central Asia</c:v>
                </c:pt>
                <c:pt idx="4">
                  <c:v>World</c:v>
                </c:pt>
                <c:pt idx="5">
                  <c:v>North America &amp; Oceania</c:v>
                </c:pt>
                <c:pt idx="6">
                  <c:v>South &amp; South-East Asia</c:v>
                </c:pt>
                <c:pt idx="7">
                  <c:v>Europe</c:v>
                </c:pt>
                <c:pt idx="8">
                  <c:v>Latin America</c:v>
                </c:pt>
              </c:strCache>
            </c:strRef>
          </c:cat>
          <c:val>
            <c:numRef>
              <c:f>'data-FB1.1'!$D$2:$D$10</c:f>
              <c:numCache>
                <c:formatCode>0%</c:formatCode>
                <c:ptCount val="9"/>
                <c:pt idx="0">
                  <c:v>8.50185826420784E-2</c:v>
                </c:pt>
                <c:pt idx="1">
                  <c:v>1.2243605218827724E-2</c:v>
                </c:pt>
                <c:pt idx="2">
                  <c:v>1.5895296819508076E-3</c:v>
                </c:pt>
                <c:pt idx="3">
                  <c:v>5.0144712440669537E-3</c:v>
                </c:pt>
                <c:pt idx="4">
                  <c:v>2.5101663544774055E-2</c:v>
                </c:pt>
                <c:pt idx="5">
                  <c:v>2.7236806228756905E-2</c:v>
                </c:pt>
                <c:pt idx="6">
                  <c:v>2.7833856642246246E-2</c:v>
                </c:pt>
                <c:pt idx="7">
                  <c:v>-1.7367308959364891E-2</c:v>
                </c:pt>
                <c:pt idx="8">
                  <c:v>-6.4206048846244812E-2</c:v>
                </c:pt>
              </c:numCache>
            </c:numRef>
          </c:val>
          <c:extLst>
            <c:ext xmlns:c16="http://schemas.microsoft.com/office/drawing/2014/chart" uri="{C3380CC4-5D6E-409C-BE32-E72D297353CC}">
              <c16:uniqueId val="{00000006-DE0D-47E7-9E64-88F6BD3306B0}"/>
            </c:ext>
          </c:extLst>
        </c:ser>
        <c:dLbls>
          <c:showLegendKey val="0"/>
          <c:showVal val="1"/>
          <c:showCatName val="0"/>
          <c:showSerName val="0"/>
          <c:showPercent val="0"/>
          <c:showBubbleSize val="0"/>
        </c:dLbls>
        <c:gapWidth val="150"/>
        <c:overlap val="-25"/>
        <c:axId val="648606528"/>
        <c:axId val="648606136"/>
      </c:barChart>
      <c:catAx>
        <c:axId val="648606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648606136"/>
        <c:crosses val="autoZero"/>
        <c:auto val="1"/>
        <c:lblAlgn val="ctr"/>
        <c:lblOffset val="100"/>
        <c:noMultiLvlLbl val="0"/>
      </c:catAx>
      <c:valAx>
        <c:axId val="648606136"/>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r>
                  <a:rPr lang="fr-FR" sz="1200" baseline="0">
                    <a:solidFill>
                      <a:schemeClr val="tx1"/>
                    </a:solidFill>
                    <a:latin typeface="Arial" panose="020B0604020202020204" pitchFamily="34" charset="0"/>
                    <a:cs typeface="Arial" panose="020B0604020202020204" pitchFamily="34" charset="0"/>
                  </a:rPr>
                  <a:t>National income growth  (% difference with 2019 value)</a:t>
                </a:r>
                <a:endParaRPr lang="fr-FR" sz="1200">
                  <a:solidFill>
                    <a:schemeClr val="tx1"/>
                  </a:solidFill>
                  <a:latin typeface="Arial" panose="020B0604020202020204" pitchFamily="34" charset="0"/>
                  <a:cs typeface="Arial" panose="020B0604020202020204" pitchFamily="34" charset="0"/>
                </a:endParaRP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fr-FR"/>
            </a:p>
          </c:txPr>
        </c:title>
        <c:numFmt formatCode="0%" sourceLinked="0"/>
        <c:majorTickMark val="out"/>
        <c:minorTickMark val="none"/>
        <c:tickLblPos val="nextTo"/>
        <c:spPr>
          <a:noFill/>
          <a:ln>
            <a:solidFill>
              <a:schemeClr val="tx1"/>
            </a:solidFill>
          </a:ln>
          <a:effectLst/>
        </c:spPr>
        <c:txPr>
          <a:bodyPr rot="-60000000" spcFirstLastPara="1" vertOverflow="ellipsis" vert="horz" wrap="square" anchor="ctr" anchorCtr="1"/>
          <a:lstStyle/>
          <a:p>
            <a:pPr>
              <a:defRPr sz="12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648606528"/>
        <c:crosses val="autoZero"/>
        <c:crossBetween val="between"/>
      </c:valAx>
      <c:spPr>
        <a:noFill/>
        <a:ln>
          <a:noFill/>
        </a:ln>
        <a:effectLst/>
      </c:spPr>
    </c:plotArea>
    <c:legend>
      <c:legendPos val="b"/>
      <c:layout>
        <c:manualLayout>
          <c:xMode val="edge"/>
          <c:yMode val="edge"/>
          <c:x val="0.38650111458244868"/>
          <c:y val="0.65152132441175636"/>
          <c:w val="0.19324896633511041"/>
          <c:h val="0.1293581065524704"/>
        </c:manualLayout>
      </c:layout>
      <c:overlay val="0"/>
      <c:spPr>
        <a:noFill/>
        <a:ln>
          <a:noFill/>
        </a:ln>
        <a:effectLst/>
      </c:spPr>
      <c:txPr>
        <a:bodyPr rot="0" spcFirstLastPara="1" vertOverflow="ellipsis" vert="horz" wrap="square" anchor="ctr" anchorCtr="1"/>
        <a:lstStyle/>
        <a:p>
          <a:pPr>
            <a:defRPr sz="16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userShapes r:id="rId3"/>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manualLayout>
          <c:layoutTarget val="inner"/>
          <c:xMode val="edge"/>
          <c:yMode val="edge"/>
          <c:x val="8.2087474199220245E-2"/>
          <c:y val="9.5264483627204022E-2"/>
          <c:w val="0.90456301123767291"/>
          <c:h val="0.73642317380352651"/>
        </c:manualLayout>
      </c:layout>
      <c:barChart>
        <c:barDir val="col"/>
        <c:grouping val="clustered"/>
        <c:varyColors val="0"/>
        <c:ser>
          <c:idx val="0"/>
          <c:order val="0"/>
          <c:tx>
            <c:strRef>
              <c:f>'data-FB1.2'!$A$1</c:f>
              <c:strCache>
                <c:ptCount val="1"/>
                <c:pt idx="0">
                  <c:v>region 5</c:v>
                </c:pt>
              </c:strCache>
            </c:strRef>
          </c:tx>
          <c:spPr>
            <a:solidFill>
              <a:srgbClr val="C00000"/>
            </a:solidFill>
            <a:ln>
              <a:noFill/>
            </a:ln>
            <a:effectLst/>
          </c:spPr>
          <c:invertIfNegative val="0"/>
          <c:cat>
            <c:strRef>
              <c:f>'data-FB1.2'!$A$2:$A$9</c:f>
              <c:strCache>
                <c:ptCount val="8"/>
                <c:pt idx="0">
                  <c:v>Europe</c:v>
                </c:pt>
                <c:pt idx="1">
                  <c:v>South &amp; South-East Asia</c:v>
                </c:pt>
                <c:pt idx="2">
                  <c:v>North America &amp; Oceania</c:v>
                </c:pt>
                <c:pt idx="3">
                  <c:v>Latin America</c:v>
                </c:pt>
                <c:pt idx="4">
                  <c:v>MENA</c:v>
                </c:pt>
                <c:pt idx="5">
                  <c:v>Russia &amp; Central Asia</c:v>
                </c:pt>
                <c:pt idx="6">
                  <c:v>Sub-Saharan Africa</c:v>
                </c:pt>
                <c:pt idx="7">
                  <c:v>East Asia</c:v>
                </c:pt>
              </c:strCache>
            </c:strRef>
          </c:cat>
          <c:val>
            <c:numRef>
              <c:f>'data-FB1.2'!$B$2:$B$9</c:f>
              <c:numCache>
                <c:formatCode>0%</c:formatCode>
                <c:ptCount val="8"/>
                <c:pt idx="0">
                  <c:v>0.31258019804954529</c:v>
                </c:pt>
                <c:pt idx="1">
                  <c:v>0.23927739262580872</c:v>
                </c:pt>
                <c:pt idx="2">
                  <c:v>0.19343166053295135</c:v>
                </c:pt>
                <c:pt idx="3">
                  <c:v>0.13979081809520721</c:v>
                </c:pt>
                <c:pt idx="4">
                  <c:v>5.8216270059347153E-2</c:v>
                </c:pt>
                <c:pt idx="5">
                  <c:v>3.7827305495738983E-2</c:v>
                </c:pt>
                <c:pt idx="6">
                  <c:v>1.9729923456907272E-2</c:v>
                </c:pt>
                <c:pt idx="7">
                  <c:v>-8.536027162335813E-4</c:v>
                </c:pt>
              </c:numCache>
            </c:numRef>
          </c:val>
          <c:extLst>
            <c:ext xmlns:c16="http://schemas.microsoft.com/office/drawing/2014/chart" uri="{C3380CC4-5D6E-409C-BE32-E72D297353CC}">
              <c16:uniqueId val="{00000000-62E2-4DD1-AA6C-C2A651E47435}"/>
            </c:ext>
          </c:extLst>
        </c:ser>
        <c:dLbls>
          <c:showLegendKey val="0"/>
          <c:showVal val="0"/>
          <c:showCatName val="0"/>
          <c:showSerName val="0"/>
          <c:showPercent val="0"/>
          <c:showBubbleSize val="0"/>
        </c:dLbls>
        <c:gapWidth val="219"/>
        <c:overlap val="-27"/>
        <c:axId val="312247552"/>
        <c:axId val="312248728"/>
      </c:barChart>
      <c:catAx>
        <c:axId val="31224755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312248728"/>
        <c:crosses val="autoZero"/>
        <c:auto val="1"/>
        <c:lblAlgn val="ctr"/>
        <c:lblOffset val="100"/>
        <c:noMultiLvlLbl val="0"/>
      </c:catAx>
      <c:valAx>
        <c:axId val="312248728"/>
        <c:scaling>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r>
                  <a:rPr lang="fr-FR"/>
                  <a:t>Share of recession accruing</a:t>
                </a:r>
                <a:r>
                  <a:rPr lang="fr-FR" baseline="0"/>
                  <a:t> to each region (%)</a:t>
                </a:r>
                <a:endParaRPr lang="fr-FR"/>
              </a:p>
            </c:rich>
          </c:tx>
          <c:overlay val="0"/>
          <c:spPr>
            <a:noFill/>
            <a:ln>
              <a:noFill/>
            </a:ln>
            <a:effectLst/>
          </c:spPr>
          <c:txPr>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title>
        <c:numFmt formatCode="0%" sourceLinked="0"/>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312247552"/>
        <c:crosses val="autoZero"/>
        <c:crossBetween val="between"/>
      </c:valAx>
      <c:spPr>
        <a:noFill/>
        <a:ln>
          <a:noFill/>
        </a:ln>
        <a:effectLst/>
      </c:spPr>
    </c:plotArea>
    <c:plotVisOnly val="1"/>
    <c:dispBlanksAs val="gap"/>
    <c:showDLblsOverMax val="0"/>
    <c:extLst/>
  </c:chart>
  <c:spPr>
    <a:solidFill>
      <a:sysClr val="window" lastClr="FFFFFF"/>
    </a:solidFill>
    <a:ln w="9525" cap="flat" cmpd="sng" algn="ctr">
      <a:noFill/>
      <a:round/>
    </a:ln>
    <a:effectLst/>
  </c:spPr>
  <c:txPr>
    <a:bodyPr/>
    <a:lstStyle/>
    <a:p>
      <a:pPr>
        <a:defRPr>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userShapes r:id="rId4"/>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manualLayout>
          <c:layoutTarget val="inner"/>
          <c:xMode val="edge"/>
          <c:yMode val="edge"/>
          <c:x val="0.13466740356193646"/>
          <c:y val="6.1774867427285884E-2"/>
          <c:w val="0.83587969759563463"/>
          <c:h val="0.69567850451730484"/>
        </c:manualLayout>
      </c:layout>
      <c:barChart>
        <c:barDir val="col"/>
        <c:grouping val="clustered"/>
        <c:varyColors val="0"/>
        <c:ser>
          <c:idx val="0"/>
          <c:order val="0"/>
          <c:tx>
            <c:strRef>
              <c:f>'data-F1.1'!$B$2</c:f>
              <c:strCache>
                <c:ptCount val="1"/>
                <c:pt idx="0">
                  <c:v>Bottom 50%</c:v>
                </c:pt>
              </c:strCache>
            </c:strRef>
          </c:tx>
          <c:spPr>
            <a:solidFill>
              <a:srgbClr val="C00000"/>
            </a:solidFill>
            <a:ln>
              <a:noFill/>
            </a:ln>
            <a:effectLst/>
          </c:spPr>
          <c:invertIfNegative val="0"/>
          <c:cat>
            <c:strRef>
              <c:f>'data-F1.1'!$A$3:$A$4</c:f>
              <c:strCache>
                <c:ptCount val="2"/>
                <c:pt idx="0">
                  <c:v>Income</c:v>
                </c:pt>
                <c:pt idx="1">
                  <c:v>Wealth</c:v>
                </c:pt>
              </c:strCache>
            </c:strRef>
          </c:cat>
          <c:val>
            <c:numRef>
              <c:f>'data-F1.1'!$B$3:$B$4</c:f>
              <c:numCache>
                <c:formatCode>0%</c:formatCode>
                <c:ptCount val="2"/>
                <c:pt idx="0">
                  <c:v>8.4000000000000005E-2</c:v>
                </c:pt>
                <c:pt idx="1">
                  <c:v>1.9900000000000001E-2</c:v>
                </c:pt>
              </c:numCache>
            </c:numRef>
          </c:val>
          <c:extLst>
            <c:ext xmlns:c16="http://schemas.microsoft.com/office/drawing/2014/chart" uri="{C3380CC4-5D6E-409C-BE32-E72D297353CC}">
              <c16:uniqueId val="{00000000-B189-E84E-9328-69BC9BFD353F}"/>
            </c:ext>
          </c:extLst>
        </c:ser>
        <c:ser>
          <c:idx val="2"/>
          <c:order val="1"/>
          <c:tx>
            <c:strRef>
              <c:f>'data-F1.1'!$C$2</c:f>
              <c:strCache>
                <c:ptCount val="1"/>
                <c:pt idx="0">
                  <c:v>Middle 40%</c:v>
                </c:pt>
              </c:strCache>
            </c:strRef>
          </c:tx>
          <c:spPr>
            <a:solidFill>
              <a:srgbClr val="70AD47">
                <a:lumMod val="60000"/>
                <a:lumOff val="40000"/>
              </a:srgbClr>
            </a:solidFill>
            <a:ln>
              <a:noFill/>
            </a:ln>
            <a:effectLst/>
          </c:spPr>
          <c:invertIfNegative val="0"/>
          <c:cat>
            <c:strRef>
              <c:f>'data-F1.1'!$A$3:$A$4</c:f>
              <c:strCache>
                <c:ptCount val="2"/>
                <c:pt idx="0">
                  <c:v>Income</c:v>
                </c:pt>
                <c:pt idx="1">
                  <c:v>Wealth</c:v>
                </c:pt>
              </c:strCache>
            </c:strRef>
          </c:cat>
          <c:val>
            <c:numRef>
              <c:f>'data-F1.1'!$C$3:$C$4</c:f>
              <c:numCache>
                <c:formatCode>0%</c:formatCode>
                <c:ptCount val="2"/>
                <c:pt idx="0">
                  <c:v>0.39419999999999999</c:v>
                </c:pt>
                <c:pt idx="1">
                  <c:v>0.22450000000000001</c:v>
                </c:pt>
              </c:numCache>
            </c:numRef>
          </c:val>
          <c:extLst>
            <c:ext xmlns:c16="http://schemas.microsoft.com/office/drawing/2014/chart" uri="{C3380CC4-5D6E-409C-BE32-E72D297353CC}">
              <c16:uniqueId val="{00000001-B189-E84E-9328-69BC9BFD353F}"/>
            </c:ext>
          </c:extLst>
        </c:ser>
        <c:ser>
          <c:idx val="3"/>
          <c:order val="2"/>
          <c:tx>
            <c:strRef>
              <c:f>'data-F1.1'!$D$2</c:f>
              <c:strCache>
                <c:ptCount val="1"/>
                <c:pt idx="0">
                  <c:v>Top 10%</c:v>
                </c:pt>
              </c:strCache>
            </c:strRef>
          </c:tx>
          <c:spPr>
            <a:solidFill>
              <a:srgbClr val="4472C4">
                <a:lumMod val="75000"/>
              </a:srgbClr>
            </a:solidFill>
            <a:ln>
              <a:solidFill>
                <a:srgbClr val="4472C4"/>
              </a:solidFill>
            </a:ln>
            <a:effectLst/>
          </c:spPr>
          <c:invertIfNegative val="0"/>
          <c:cat>
            <c:strRef>
              <c:f>'data-F1.1'!$A$3:$A$4</c:f>
              <c:strCache>
                <c:ptCount val="2"/>
                <c:pt idx="0">
                  <c:v>Income</c:v>
                </c:pt>
                <c:pt idx="1">
                  <c:v>Wealth</c:v>
                </c:pt>
              </c:strCache>
            </c:strRef>
          </c:cat>
          <c:val>
            <c:numRef>
              <c:f>'data-F1.1'!$D$3:$D$4</c:f>
              <c:numCache>
                <c:formatCode>0%</c:formatCode>
                <c:ptCount val="2"/>
                <c:pt idx="0">
                  <c:v>0.52170000000000005</c:v>
                </c:pt>
                <c:pt idx="1">
                  <c:v>0.75560000000000005</c:v>
                </c:pt>
              </c:numCache>
            </c:numRef>
          </c:val>
          <c:extLst>
            <c:ext xmlns:c16="http://schemas.microsoft.com/office/drawing/2014/chart" uri="{C3380CC4-5D6E-409C-BE32-E72D297353CC}">
              <c16:uniqueId val="{00000002-B189-E84E-9328-69BC9BFD353F}"/>
            </c:ext>
          </c:extLst>
        </c:ser>
        <c:ser>
          <c:idx val="1"/>
          <c:order val="3"/>
          <c:tx>
            <c:strRef>
              <c:f>'data-F1.1'!$E$2</c:f>
              <c:strCache>
                <c:ptCount val="1"/>
                <c:pt idx="0">
                  <c:v>Top 1%</c:v>
                </c:pt>
              </c:strCache>
            </c:strRef>
          </c:tx>
          <c:spPr>
            <a:solidFill>
              <a:schemeClr val="accent2"/>
            </a:solidFill>
            <a:ln>
              <a:noFill/>
            </a:ln>
            <a:effectLst/>
          </c:spPr>
          <c:invertIfNegative val="0"/>
          <c:cat>
            <c:strRef>
              <c:f>'data-F1.1'!$A$3:$A$4</c:f>
              <c:strCache>
                <c:ptCount val="2"/>
                <c:pt idx="0">
                  <c:v>Income</c:v>
                </c:pt>
                <c:pt idx="1">
                  <c:v>Wealth</c:v>
                </c:pt>
              </c:strCache>
            </c:strRef>
          </c:cat>
          <c:val>
            <c:numRef>
              <c:f>'data-F1.1'!$E$3:$E$4</c:f>
              <c:numCache>
                <c:formatCode>0%</c:formatCode>
                <c:ptCount val="2"/>
                <c:pt idx="0">
                  <c:v>0.1925</c:v>
                </c:pt>
                <c:pt idx="1">
                  <c:v>0.37790000000000001</c:v>
                </c:pt>
              </c:numCache>
            </c:numRef>
          </c:val>
          <c:extLst>
            <c:ext xmlns:c16="http://schemas.microsoft.com/office/drawing/2014/chart" uri="{C3380CC4-5D6E-409C-BE32-E72D297353CC}">
              <c16:uniqueId val="{00000003-B189-E84E-9328-69BC9BFD353F}"/>
            </c:ext>
          </c:extLst>
        </c:ser>
        <c:dLbls>
          <c:showLegendKey val="0"/>
          <c:showVal val="0"/>
          <c:showCatName val="0"/>
          <c:showSerName val="0"/>
          <c:showPercent val="0"/>
          <c:showBubbleSize val="0"/>
        </c:dLbls>
        <c:gapWidth val="219"/>
        <c:overlap val="-27"/>
        <c:axId val="487895080"/>
        <c:axId val="487895864"/>
      </c:barChart>
      <c:catAx>
        <c:axId val="487895080"/>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895864"/>
        <c:crosses val="autoZero"/>
        <c:auto val="1"/>
        <c:lblAlgn val="ctr"/>
        <c:lblOffset val="100"/>
        <c:noMultiLvlLbl val="0"/>
      </c:catAx>
      <c:valAx>
        <c:axId val="487895864"/>
        <c:scaling>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r>
                  <a:rPr lang="fr-FR"/>
                  <a:t>Share of total income or wealth</a:t>
                </a:r>
              </a:p>
            </c:rich>
          </c:tx>
          <c:overlay val="0"/>
          <c:spPr>
            <a:noFill/>
            <a:ln>
              <a:noFill/>
            </a:ln>
            <a:effectLst/>
          </c:spPr>
          <c:txPr>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title>
        <c:numFmt formatCode="0%" sourceLinked="0"/>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895080"/>
        <c:crosses val="autoZero"/>
        <c:crossBetween val="between"/>
      </c:valAx>
      <c:spPr>
        <a:noFill/>
        <a:ln>
          <a:noFill/>
        </a:ln>
        <a:effectLst/>
      </c:spPr>
    </c:plotArea>
    <c:legend>
      <c:legendPos val="b"/>
      <c:layout>
        <c:manualLayout>
          <c:xMode val="edge"/>
          <c:yMode val="edge"/>
          <c:x val="0.19875891105094512"/>
          <c:y val="6.0456371524987926E-3"/>
          <c:w val="0.74232225877543745"/>
          <c:h val="7.1957071325148531E-2"/>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6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legend>
    <c:plotVisOnly val="1"/>
    <c:dispBlanksAs val="gap"/>
    <c:showDLblsOverMax val="0"/>
    <c:extLst/>
  </c:chart>
  <c:spPr>
    <a:solidFill>
      <a:schemeClr val="bg1"/>
    </a:solidFill>
    <a:ln w="9525" cap="flat" cmpd="sng" algn="ctr">
      <a:noFill/>
      <a:round/>
    </a:ln>
    <a:effectLst/>
  </c:spPr>
  <c:txPr>
    <a:bodyPr/>
    <a:lstStyle/>
    <a:p>
      <a:pPr>
        <a:defRPr>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userShapes r:id="rId4"/>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barChart>
        <c:barDir val="col"/>
        <c:grouping val="clustered"/>
        <c:varyColors val="0"/>
        <c:ser>
          <c:idx val="0"/>
          <c:order val="0"/>
          <c:tx>
            <c:strRef>
              <c:f>'data-F1.2a'!$B$2</c:f>
              <c:strCache>
                <c:ptCount val="1"/>
                <c:pt idx="0">
                  <c:v>average_inc</c:v>
                </c:pt>
              </c:strCache>
            </c:strRef>
          </c:tx>
          <c:spPr>
            <a:solidFill>
              <a:schemeClr val="accent1"/>
            </a:solidFill>
            <a:ln>
              <a:noFill/>
            </a:ln>
            <a:effectLst/>
          </c:spPr>
          <c:invertIfNegative val="0"/>
          <c:cat>
            <c:strRef>
              <c:f>'data-F1.2a'!$A$3:$A$10</c:f>
              <c:strCache>
                <c:ptCount val="8"/>
                <c:pt idx="0">
                  <c:v>Sub-Saharan Africa</c:v>
                </c:pt>
                <c:pt idx="1">
                  <c:v>South &amp; South-East Asia</c:v>
                </c:pt>
                <c:pt idx="2">
                  <c:v>Latin America</c:v>
                </c:pt>
                <c:pt idx="3">
                  <c:v>Russia &amp; Central Asia</c:v>
                </c:pt>
                <c:pt idx="4">
                  <c:v>MENA</c:v>
                </c:pt>
                <c:pt idx="5">
                  <c:v>East Asia</c:v>
                </c:pt>
                <c:pt idx="6">
                  <c:v>Europe</c:v>
                </c:pt>
                <c:pt idx="7">
                  <c:v>North America</c:v>
                </c:pt>
              </c:strCache>
            </c:strRef>
          </c:cat>
          <c:val>
            <c:numRef>
              <c:f>'data-F1.2a'!$B$3:$B$10</c:f>
              <c:numCache>
                <c:formatCode>0%</c:formatCode>
                <c:ptCount val="8"/>
                <c:pt idx="0">
                  <c:v>0.30827847123146057</c:v>
                </c:pt>
                <c:pt idx="1">
                  <c:v>0.49709087610244751</c:v>
                </c:pt>
                <c:pt idx="2">
                  <c:v>0.81874775886535645</c:v>
                </c:pt>
                <c:pt idx="3">
                  <c:v>1.0367951393127441</c:v>
                </c:pt>
                <c:pt idx="4">
                  <c:v>1.118550181388855</c:v>
                </c:pt>
                <c:pt idx="5">
                  <c:v>1.1658326387405396</c:v>
                </c:pt>
                <c:pt idx="6">
                  <c:v>2.1473901271820068</c:v>
                </c:pt>
                <c:pt idx="7">
                  <c:v>3.1475818157196045</c:v>
                </c:pt>
              </c:numCache>
            </c:numRef>
          </c:val>
          <c:extLst>
            <c:ext xmlns:c16="http://schemas.microsoft.com/office/drawing/2014/chart" uri="{C3380CC4-5D6E-409C-BE32-E72D297353CC}">
              <c16:uniqueId val="{00000000-F9D8-6B40-9275-A42E6C31F405}"/>
            </c:ext>
          </c:extLst>
        </c:ser>
        <c:dLbls>
          <c:showLegendKey val="0"/>
          <c:showVal val="0"/>
          <c:showCatName val="0"/>
          <c:showSerName val="0"/>
          <c:showPercent val="0"/>
          <c:showBubbleSize val="0"/>
        </c:dLbls>
        <c:gapWidth val="120"/>
        <c:overlap val="-58"/>
        <c:axId val="487891160"/>
        <c:axId val="487900960"/>
      </c:barChart>
      <c:catAx>
        <c:axId val="487891160"/>
        <c:scaling>
          <c:orientation val="minMax"/>
        </c:scaling>
        <c:delete val="0"/>
        <c:axPos val="b"/>
        <c:numFmt formatCode="General" sourceLinked="1"/>
        <c:majorTickMark val="none"/>
        <c:minorTickMark val="none"/>
        <c:tickLblPos val="low"/>
        <c:spPr>
          <a:noFill/>
          <a:ln w="9525" cap="flat" cmpd="sng" algn="ctr">
            <a:solidFill>
              <a:schemeClr val="tx1"/>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0960"/>
        <c:crosses val="autoZero"/>
        <c:auto val="1"/>
        <c:lblAlgn val="ctr"/>
        <c:lblOffset val="100"/>
        <c:noMultiLvlLbl val="0"/>
      </c:catAx>
      <c:valAx>
        <c:axId val="487900960"/>
        <c:scaling>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r>
                  <a:rPr lang="fr-FR"/>
                  <a:t>Average income (% world average) </a:t>
                </a:r>
              </a:p>
            </c:rich>
          </c:tx>
          <c:overlay val="0"/>
          <c:spPr>
            <a:noFill/>
            <a:ln>
              <a:noFill/>
            </a:ln>
            <a:effectLst/>
          </c:spPr>
          <c:txPr>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title>
        <c:numFmt formatCode="0%" sourceLinked="0"/>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891160"/>
        <c:crosses val="autoZero"/>
        <c:crossBetween val="between"/>
      </c:valAx>
      <c:spPr>
        <a:noFill/>
        <a:ln>
          <a:noFill/>
        </a:ln>
        <a:effectLst/>
      </c:spPr>
    </c:plotArea>
    <c:plotVisOnly val="1"/>
    <c:dispBlanksAs val="gap"/>
    <c:showDLblsOverMax val="0"/>
    <c:extLst/>
  </c:chart>
  <c:spPr>
    <a:solidFill>
      <a:schemeClr val="bg1"/>
    </a:solidFill>
    <a:ln w="9525" cap="flat" cmpd="sng" algn="ctr">
      <a:noFill/>
      <a:round/>
    </a:ln>
    <a:effectLst/>
  </c:spPr>
  <c:txPr>
    <a:bodyPr/>
    <a:lstStyle/>
    <a:p>
      <a:pPr>
        <a:defRPr>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barChart>
        <c:barDir val="col"/>
        <c:grouping val="clustered"/>
        <c:varyColors val="0"/>
        <c:ser>
          <c:idx val="0"/>
          <c:order val="0"/>
          <c:tx>
            <c:strRef>
              <c:f>'data-F1.2b'!$B$2</c:f>
              <c:strCache>
                <c:ptCount val="1"/>
                <c:pt idx="0">
                  <c:v>average_weal</c:v>
                </c:pt>
              </c:strCache>
            </c:strRef>
          </c:tx>
          <c:spPr>
            <a:solidFill>
              <a:schemeClr val="accent1"/>
            </a:solidFill>
            <a:ln>
              <a:noFill/>
            </a:ln>
            <a:effectLst/>
          </c:spPr>
          <c:invertIfNegative val="0"/>
          <c:cat>
            <c:strRef>
              <c:f>'data-F1.2b'!$A$3:$A$10</c:f>
              <c:strCache>
                <c:ptCount val="8"/>
                <c:pt idx="0">
                  <c:v>Sub-Saharan Africa</c:v>
                </c:pt>
                <c:pt idx="1">
                  <c:v>South &amp; South-East Asia</c:v>
                </c:pt>
                <c:pt idx="2">
                  <c:v>Latin America</c:v>
                </c:pt>
                <c:pt idx="3">
                  <c:v>MENA</c:v>
                </c:pt>
                <c:pt idx="4">
                  <c:v>Russia &amp; Central Asia</c:v>
                </c:pt>
                <c:pt idx="5">
                  <c:v>East Asia</c:v>
                </c:pt>
                <c:pt idx="6">
                  <c:v>Europe</c:v>
                </c:pt>
                <c:pt idx="7">
                  <c:v>North America</c:v>
                </c:pt>
              </c:strCache>
            </c:strRef>
          </c:cat>
          <c:val>
            <c:numRef>
              <c:f>'data-F1.2b'!$B$3:$B$10</c:f>
              <c:numCache>
                <c:formatCode>0%</c:formatCode>
                <c:ptCount val="8"/>
                <c:pt idx="0">
                  <c:v>0.16850514709949493</c:v>
                </c:pt>
                <c:pt idx="1">
                  <c:v>0.39772880077362061</c:v>
                </c:pt>
                <c:pt idx="2">
                  <c:v>0.50857657194137573</c:v>
                </c:pt>
                <c:pt idx="3">
                  <c:v>0.53931301832199097</c:v>
                </c:pt>
                <c:pt idx="4">
                  <c:v>0.54099446535110474</c:v>
                </c:pt>
                <c:pt idx="5">
                  <c:v>1.4242054224014282</c:v>
                </c:pt>
                <c:pt idx="6">
                  <c:v>2.2971081733703613</c:v>
                </c:pt>
                <c:pt idx="7">
                  <c:v>3.9002022743225098</c:v>
                </c:pt>
              </c:numCache>
            </c:numRef>
          </c:val>
          <c:extLst>
            <c:ext xmlns:c16="http://schemas.microsoft.com/office/drawing/2014/chart" uri="{C3380CC4-5D6E-409C-BE32-E72D297353CC}">
              <c16:uniqueId val="{00000000-B6A0-4746-A227-EB50F4CA16C5}"/>
            </c:ext>
          </c:extLst>
        </c:ser>
        <c:dLbls>
          <c:showLegendKey val="0"/>
          <c:showVal val="0"/>
          <c:showCatName val="0"/>
          <c:showSerName val="0"/>
          <c:showPercent val="0"/>
          <c:showBubbleSize val="0"/>
        </c:dLbls>
        <c:gapWidth val="120"/>
        <c:overlap val="-58"/>
        <c:axId val="487904096"/>
        <c:axId val="487901744"/>
      </c:barChart>
      <c:catAx>
        <c:axId val="487904096"/>
        <c:scaling>
          <c:orientation val="minMax"/>
        </c:scaling>
        <c:delete val="0"/>
        <c:axPos val="b"/>
        <c:numFmt formatCode="General" sourceLinked="1"/>
        <c:majorTickMark val="none"/>
        <c:minorTickMark val="none"/>
        <c:tickLblPos val="low"/>
        <c:spPr>
          <a:noFill/>
          <a:ln w="9525" cap="flat" cmpd="sng" algn="ctr">
            <a:solidFill>
              <a:schemeClr val="tx1"/>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1744"/>
        <c:crosses val="autoZero"/>
        <c:auto val="1"/>
        <c:lblAlgn val="ctr"/>
        <c:lblOffset val="100"/>
        <c:noMultiLvlLbl val="0"/>
      </c:catAx>
      <c:valAx>
        <c:axId val="487901744"/>
        <c:scaling>
          <c:orientation val="minMax"/>
          <c:max val="3.5"/>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r>
                  <a:rPr lang="fr-FR"/>
                  <a:t>Titre</a:t>
                </a:r>
              </a:p>
            </c:rich>
          </c:tx>
          <c:overlay val="0"/>
          <c:spPr>
            <a:noFill/>
            <a:ln>
              <a:noFill/>
            </a:ln>
            <a:effectLst/>
          </c:spPr>
          <c:txPr>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title>
        <c:numFmt formatCode="0%" sourceLinked="0"/>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4096"/>
        <c:crosses val="autoZero"/>
        <c:crossBetween val="between"/>
      </c:valAx>
      <c:spPr>
        <a:noFill/>
        <a:ln>
          <a:noFill/>
        </a:ln>
        <a:effectLst/>
      </c:spPr>
    </c:plotArea>
    <c:plotVisOnly val="1"/>
    <c:dispBlanksAs val="gap"/>
    <c:showDLblsOverMax val="0"/>
    <c:extLst/>
  </c:chart>
  <c:spPr>
    <a:solidFill>
      <a:schemeClr val="bg1"/>
    </a:solidFill>
    <a:ln w="9525" cap="flat" cmpd="sng" algn="ctr">
      <a:noFill/>
      <a:round/>
    </a:ln>
    <a:effectLst/>
  </c:spPr>
  <c:txPr>
    <a:bodyPr/>
    <a:lstStyle/>
    <a:p>
      <a:pPr>
        <a:defRPr>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3892861448856002E-2"/>
          <c:y val="3.5316804407713495E-2"/>
          <c:w val="0.89315071923430067"/>
          <c:h val="0.73758378343202979"/>
        </c:manualLayout>
      </c:layout>
      <c:barChart>
        <c:barDir val="col"/>
        <c:grouping val="clustered"/>
        <c:varyColors val="0"/>
        <c:ser>
          <c:idx val="0"/>
          <c:order val="0"/>
          <c:tx>
            <c:strRef>
              <c:f>'data-F1.3'!$C$1</c:f>
              <c:strCache>
                <c:ptCount val="1"/>
                <c:pt idx="0">
                  <c:v>Bottom 50%</c:v>
                </c:pt>
              </c:strCache>
            </c:strRef>
          </c:tx>
          <c:spPr>
            <a:solidFill>
              <a:srgbClr val="C00000"/>
            </a:solidFill>
            <a:ln>
              <a:noFill/>
            </a:ln>
            <a:effectLst/>
          </c:spPr>
          <c:invertIfNegative val="0"/>
          <c:cat>
            <c:strRef>
              <c:f>'data-F1.3'!$B$2:$B$9</c:f>
              <c:strCache>
                <c:ptCount val="8"/>
                <c:pt idx="0">
                  <c:v>Europe</c:v>
                </c:pt>
                <c:pt idx="1">
                  <c:v>East Asia</c:v>
                </c:pt>
                <c:pt idx="2">
                  <c:v>North America</c:v>
                </c:pt>
                <c:pt idx="3">
                  <c:v>Russia &amp; Central Asia</c:v>
                </c:pt>
                <c:pt idx="4">
                  <c:v>South &amp; South-East Asia</c:v>
                </c:pt>
                <c:pt idx="5">
                  <c:v>Latin America</c:v>
                </c:pt>
                <c:pt idx="6">
                  <c:v>Sub-Saharan Africa</c:v>
                </c:pt>
                <c:pt idx="7">
                  <c:v>MENA</c:v>
                </c:pt>
              </c:strCache>
            </c:strRef>
          </c:cat>
          <c:val>
            <c:numRef>
              <c:f>'data-F1.3'!$C$2:$C$9</c:f>
              <c:numCache>
                <c:formatCode>0%</c:formatCode>
                <c:ptCount val="8"/>
                <c:pt idx="0">
                  <c:v>0.18910000000000002</c:v>
                </c:pt>
                <c:pt idx="1">
                  <c:v>0.1391</c:v>
                </c:pt>
                <c:pt idx="2">
                  <c:v>0.13220000000000001</c:v>
                </c:pt>
                <c:pt idx="3">
                  <c:v>0.14660000000000001</c:v>
                </c:pt>
                <c:pt idx="4">
                  <c:v>0.12330000000000001</c:v>
                </c:pt>
                <c:pt idx="5">
                  <c:v>0.10160000000000001</c:v>
                </c:pt>
                <c:pt idx="6">
                  <c:v>8.9200000000000002E-2</c:v>
                </c:pt>
                <c:pt idx="7">
                  <c:v>9.0000000000000011E-2</c:v>
                </c:pt>
              </c:numCache>
            </c:numRef>
          </c:val>
          <c:extLst>
            <c:ext xmlns:c16="http://schemas.microsoft.com/office/drawing/2014/chart" uri="{C3380CC4-5D6E-409C-BE32-E72D297353CC}">
              <c16:uniqueId val="{00000000-39B0-014E-A3D0-FC6FA0FABDCD}"/>
            </c:ext>
          </c:extLst>
        </c:ser>
        <c:ser>
          <c:idx val="1"/>
          <c:order val="1"/>
          <c:tx>
            <c:strRef>
              <c:f>'data-F1.3'!$D$1</c:f>
              <c:strCache>
                <c:ptCount val="1"/>
                <c:pt idx="0">
                  <c:v>Middle 40%</c:v>
                </c:pt>
              </c:strCache>
            </c:strRef>
          </c:tx>
          <c:spPr>
            <a:solidFill>
              <a:schemeClr val="accent6">
                <a:lumMod val="60000"/>
                <a:lumOff val="40000"/>
              </a:schemeClr>
            </a:solidFill>
            <a:ln>
              <a:noFill/>
            </a:ln>
            <a:effectLst/>
          </c:spPr>
          <c:invertIfNegative val="0"/>
          <c:cat>
            <c:strRef>
              <c:f>'data-F1.3'!$B$2:$B$9</c:f>
              <c:strCache>
                <c:ptCount val="8"/>
                <c:pt idx="0">
                  <c:v>Europe</c:v>
                </c:pt>
                <c:pt idx="1">
                  <c:v>East Asia</c:v>
                </c:pt>
                <c:pt idx="2">
                  <c:v>North America</c:v>
                </c:pt>
                <c:pt idx="3">
                  <c:v>Russia &amp; Central Asia</c:v>
                </c:pt>
                <c:pt idx="4">
                  <c:v>South &amp; South-East Asia</c:v>
                </c:pt>
                <c:pt idx="5">
                  <c:v>Latin America</c:v>
                </c:pt>
                <c:pt idx="6">
                  <c:v>Sub-Saharan Africa</c:v>
                </c:pt>
                <c:pt idx="7">
                  <c:v>MENA</c:v>
                </c:pt>
              </c:strCache>
            </c:strRef>
          </c:cat>
          <c:val>
            <c:numRef>
              <c:f>'data-F1.3'!$D$2:$D$9</c:f>
              <c:numCache>
                <c:formatCode>0%</c:formatCode>
                <c:ptCount val="8"/>
                <c:pt idx="0">
                  <c:v>0.4531</c:v>
                </c:pt>
                <c:pt idx="1">
                  <c:v>0.42680000000000001</c:v>
                </c:pt>
                <c:pt idx="2">
                  <c:v>0.41050000000000003</c:v>
                </c:pt>
                <c:pt idx="3">
                  <c:v>0.38630000000000003</c:v>
                </c:pt>
                <c:pt idx="4">
                  <c:v>0.32830000000000004</c:v>
                </c:pt>
                <c:pt idx="5">
                  <c:v>0.34450000000000003</c:v>
                </c:pt>
                <c:pt idx="6">
                  <c:v>0.35370000000000001</c:v>
                </c:pt>
                <c:pt idx="7">
                  <c:v>0.32880000000000004</c:v>
                </c:pt>
              </c:numCache>
            </c:numRef>
          </c:val>
          <c:extLst>
            <c:ext xmlns:c16="http://schemas.microsoft.com/office/drawing/2014/chart" uri="{C3380CC4-5D6E-409C-BE32-E72D297353CC}">
              <c16:uniqueId val="{00000001-39B0-014E-A3D0-FC6FA0FABDCD}"/>
            </c:ext>
          </c:extLst>
        </c:ser>
        <c:ser>
          <c:idx val="2"/>
          <c:order val="2"/>
          <c:tx>
            <c:strRef>
              <c:f>'data-F1.3'!$E$1</c:f>
              <c:strCache>
                <c:ptCount val="1"/>
                <c:pt idx="0">
                  <c:v>Top 10%</c:v>
                </c:pt>
              </c:strCache>
            </c:strRef>
          </c:tx>
          <c:spPr>
            <a:solidFill>
              <a:schemeClr val="accent1"/>
            </a:solidFill>
            <a:ln>
              <a:noFill/>
            </a:ln>
            <a:effectLst/>
          </c:spPr>
          <c:invertIfNegative val="0"/>
          <c:cat>
            <c:strRef>
              <c:f>'data-F1.3'!$B$2:$B$9</c:f>
              <c:strCache>
                <c:ptCount val="8"/>
                <c:pt idx="0">
                  <c:v>Europe</c:v>
                </c:pt>
                <c:pt idx="1">
                  <c:v>East Asia</c:v>
                </c:pt>
                <c:pt idx="2">
                  <c:v>North America</c:v>
                </c:pt>
                <c:pt idx="3">
                  <c:v>Russia &amp; Central Asia</c:v>
                </c:pt>
                <c:pt idx="4">
                  <c:v>South &amp; South-East Asia</c:v>
                </c:pt>
                <c:pt idx="5">
                  <c:v>Latin America</c:v>
                </c:pt>
                <c:pt idx="6">
                  <c:v>Sub-Saharan Africa</c:v>
                </c:pt>
                <c:pt idx="7">
                  <c:v>MENA</c:v>
                </c:pt>
              </c:strCache>
            </c:strRef>
          </c:cat>
          <c:val>
            <c:numRef>
              <c:f>'data-F1.3'!$E$2:$E$9</c:f>
              <c:numCache>
                <c:formatCode>0%</c:formatCode>
                <c:ptCount val="8"/>
                <c:pt idx="0">
                  <c:v>0.35780000000000001</c:v>
                </c:pt>
                <c:pt idx="1">
                  <c:v>0.43410000000000004</c:v>
                </c:pt>
                <c:pt idx="2">
                  <c:v>0.45730000000000004</c:v>
                </c:pt>
                <c:pt idx="3">
                  <c:v>0.46710000000000002</c:v>
                </c:pt>
                <c:pt idx="4">
                  <c:v>0.5484</c:v>
                </c:pt>
                <c:pt idx="5">
                  <c:v>0.55390000000000006</c:v>
                </c:pt>
                <c:pt idx="6">
                  <c:v>0.55710000000000004</c:v>
                </c:pt>
                <c:pt idx="7">
                  <c:v>0.58120000000000005</c:v>
                </c:pt>
              </c:numCache>
            </c:numRef>
          </c:val>
          <c:extLst>
            <c:ext xmlns:c16="http://schemas.microsoft.com/office/drawing/2014/chart" uri="{C3380CC4-5D6E-409C-BE32-E72D297353CC}">
              <c16:uniqueId val="{00000000-03BA-CE41-93F0-C4F97A5CCB34}"/>
            </c:ext>
          </c:extLst>
        </c:ser>
        <c:dLbls>
          <c:showLegendKey val="0"/>
          <c:showVal val="0"/>
          <c:showCatName val="0"/>
          <c:showSerName val="0"/>
          <c:showPercent val="0"/>
          <c:showBubbleSize val="0"/>
        </c:dLbls>
        <c:gapWidth val="219"/>
        <c:overlap val="-27"/>
        <c:axId val="487911544"/>
        <c:axId val="487900176"/>
      </c:barChart>
      <c:catAx>
        <c:axId val="487911544"/>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0176"/>
        <c:crosses val="autoZero"/>
        <c:auto val="1"/>
        <c:lblAlgn val="ctr"/>
        <c:lblOffset val="100"/>
        <c:noMultiLvlLbl val="0"/>
      </c:catAx>
      <c:valAx>
        <c:axId val="487900176"/>
        <c:scaling>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r>
                  <a:rPr lang="fr-FR" sz="1050" b="1"/>
                  <a:t>Share of national</a:t>
                </a:r>
              </a:p>
              <a:p>
                <a:pPr>
                  <a:defRPr sz="1050" b="1"/>
                </a:pPr>
                <a:r>
                  <a:rPr lang="fr-FR" sz="1050" b="1"/>
                  <a:t> income</a:t>
                </a:r>
                <a:r>
                  <a:rPr lang="fr-FR" sz="1050" b="1" baseline="0"/>
                  <a:t> (%)</a:t>
                </a:r>
                <a:endParaRPr lang="fr-FR" sz="1050" b="1"/>
              </a:p>
            </c:rich>
          </c:tx>
          <c:overlay val="0"/>
          <c:spPr>
            <a:noFill/>
            <a:ln>
              <a:noFill/>
            </a:ln>
            <a:effectLst/>
          </c:spPr>
          <c:txPr>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title>
        <c:numFmt formatCode="0%" sourceLinked="1"/>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11544"/>
        <c:crosses val="autoZero"/>
        <c:crossBetween val="between"/>
      </c:valAx>
      <c:spPr>
        <a:noFill/>
        <a:ln>
          <a:noFill/>
        </a:ln>
        <a:effectLst/>
      </c:spPr>
    </c:plotArea>
    <c:legend>
      <c:legendPos val="b"/>
      <c:layout>
        <c:manualLayout>
          <c:xMode val="edge"/>
          <c:yMode val="edge"/>
          <c:x val="0.12592461719670198"/>
          <c:y val="0.14744192099954448"/>
          <c:w val="0.35003533568904593"/>
          <c:h val="5.9169649248389404E-2"/>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userShapes r:id="rId3"/>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2"/>
          <c:order val="0"/>
          <c:spPr>
            <a:solidFill>
              <a:schemeClr val="accent1"/>
            </a:solidFill>
            <a:ln>
              <a:noFill/>
            </a:ln>
            <a:effectLst/>
          </c:spPr>
          <c:invertIfNegative val="0"/>
          <c:dPt>
            <c:idx val="0"/>
            <c:invertIfNegative val="0"/>
            <c:bubble3D val="0"/>
            <c:spPr>
              <a:solidFill>
                <a:schemeClr val="accent1">
                  <a:lumMod val="75000"/>
                </a:schemeClr>
              </a:solidFill>
              <a:ln>
                <a:noFill/>
              </a:ln>
              <a:effectLst/>
            </c:spPr>
            <c:extLst>
              <c:ext xmlns:c16="http://schemas.microsoft.com/office/drawing/2014/chart" uri="{C3380CC4-5D6E-409C-BE32-E72D297353CC}">
                <c16:uniqueId val="{00000001-5A19-44E2-BF7E-3C34EFFF839F}"/>
              </c:ext>
            </c:extLst>
          </c:dPt>
          <c:dPt>
            <c:idx val="1"/>
            <c:invertIfNegative val="0"/>
            <c:bubble3D val="0"/>
            <c:spPr>
              <a:solidFill>
                <a:srgbClr val="C00000"/>
              </a:solidFill>
              <a:ln>
                <a:noFill/>
              </a:ln>
              <a:effectLst/>
            </c:spPr>
            <c:extLst>
              <c:ext xmlns:c16="http://schemas.microsoft.com/office/drawing/2014/chart" uri="{C3380CC4-5D6E-409C-BE32-E72D297353CC}">
                <c16:uniqueId val="{00000003-5A19-44E2-BF7E-3C34EFFF839F}"/>
              </c:ext>
            </c:extLst>
          </c:dPt>
          <c:dPt>
            <c:idx val="2"/>
            <c:invertIfNegative val="0"/>
            <c:bubble3D val="0"/>
            <c:spPr>
              <a:solidFill>
                <a:schemeClr val="bg1">
                  <a:lumMod val="75000"/>
                </a:schemeClr>
              </a:solidFill>
              <a:ln>
                <a:noFill/>
              </a:ln>
              <a:effectLst/>
            </c:spPr>
            <c:extLst>
              <c:ext xmlns:c16="http://schemas.microsoft.com/office/drawing/2014/chart" uri="{C3380CC4-5D6E-409C-BE32-E72D297353CC}">
                <c16:uniqueId val="{00000005-5A19-44E2-BF7E-3C34EFFF839F}"/>
              </c:ext>
            </c:extLst>
          </c:dPt>
          <c:dPt>
            <c:idx val="3"/>
            <c:invertIfNegative val="0"/>
            <c:bubble3D val="0"/>
            <c:spPr>
              <a:solidFill>
                <a:srgbClr val="7030A0"/>
              </a:solidFill>
              <a:ln>
                <a:noFill/>
              </a:ln>
              <a:effectLst/>
            </c:spPr>
            <c:extLst>
              <c:ext xmlns:c16="http://schemas.microsoft.com/office/drawing/2014/chart" uri="{C3380CC4-5D6E-409C-BE32-E72D297353CC}">
                <c16:uniqueId val="{00000007-5A19-44E2-BF7E-3C34EFFF839F}"/>
              </c:ext>
            </c:extLst>
          </c:dPt>
          <c:dPt>
            <c:idx val="4"/>
            <c:invertIfNegative val="0"/>
            <c:bubble3D val="0"/>
            <c:spPr>
              <a:solidFill>
                <a:schemeClr val="accent4"/>
              </a:solidFill>
              <a:ln>
                <a:noFill/>
              </a:ln>
              <a:effectLst/>
            </c:spPr>
            <c:extLst>
              <c:ext xmlns:c16="http://schemas.microsoft.com/office/drawing/2014/chart" uri="{C3380CC4-5D6E-409C-BE32-E72D297353CC}">
                <c16:uniqueId val="{00000009-5A19-44E2-BF7E-3C34EFFF839F}"/>
              </c:ext>
            </c:extLst>
          </c:dPt>
          <c:dPt>
            <c:idx val="5"/>
            <c:invertIfNegative val="0"/>
            <c:bubble3D val="0"/>
            <c:spPr>
              <a:solidFill>
                <a:schemeClr val="accent5"/>
              </a:solidFill>
              <a:ln>
                <a:noFill/>
              </a:ln>
              <a:effectLst/>
            </c:spPr>
            <c:extLst>
              <c:ext xmlns:c16="http://schemas.microsoft.com/office/drawing/2014/chart" uri="{C3380CC4-5D6E-409C-BE32-E72D297353CC}">
                <c16:uniqueId val="{0000000B-5A19-44E2-BF7E-3C34EFFF839F}"/>
              </c:ext>
            </c:extLst>
          </c:dPt>
          <c:dPt>
            <c:idx val="6"/>
            <c:invertIfNegative val="0"/>
            <c:bubble3D val="0"/>
            <c:spPr>
              <a:solidFill>
                <a:schemeClr val="accent4">
                  <a:lumMod val="75000"/>
                </a:schemeClr>
              </a:solidFill>
              <a:ln>
                <a:noFill/>
              </a:ln>
              <a:effectLst/>
            </c:spPr>
            <c:extLst>
              <c:ext xmlns:c16="http://schemas.microsoft.com/office/drawing/2014/chart" uri="{C3380CC4-5D6E-409C-BE32-E72D297353CC}">
                <c16:uniqueId val="{0000000D-5A19-44E2-BF7E-3C34EFFF839F}"/>
              </c:ext>
            </c:extLst>
          </c:dPt>
          <c:dPt>
            <c:idx val="7"/>
            <c:invertIfNegative val="0"/>
            <c:bubble3D val="0"/>
            <c:spPr>
              <a:solidFill>
                <a:schemeClr val="accent6"/>
              </a:solidFill>
              <a:ln>
                <a:noFill/>
              </a:ln>
              <a:effectLst/>
            </c:spPr>
            <c:extLst>
              <c:ext xmlns:c16="http://schemas.microsoft.com/office/drawing/2014/chart" uri="{C3380CC4-5D6E-409C-BE32-E72D297353CC}">
                <c16:uniqueId val="{0000000F-5A19-44E2-BF7E-3C34EFFF839F}"/>
              </c:ext>
            </c:extLst>
          </c:dPt>
          <c:cat>
            <c:strRef>
              <c:f>'data-F1.4'!$B$2:$B$9</c:f>
              <c:strCache>
                <c:ptCount val="8"/>
                <c:pt idx="0">
                  <c:v>Europe</c:v>
                </c:pt>
                <c:pt idx="1">
                  <c:v>East Asia</c:v>
                </c:pt>
                <c:pt idx="2">
                  <c:v>Russia &amp; Central Asia</c:v>
                </c:pt>
                <c:pt idx="3">
                  <c:v>North America</c:v>
                </c:pt>
                <c:pt idx="4">
                  <c:v>South &amp; South-East Asia</c:v>
                </c:pt>
                <c:pt idx="5">
                  <c:v>Latin America</c:v>
                </c:pt>
                <c:pt idx="6">
                  <c:v>Sub-Saharan Africa</c:v>
                </c:pt>
                <c:pt idx="7">
                  <c:v>MENA</c:v>
                </c:pt>
              </c:strCache>
            </c:strRef>
          </c:cat>
          <c:val>
            <c:numRef>
              <c:f>'data-F1.4'!$C$2:$C$9</c:f>
              <c:numCache>
                <c:formatCode>General</c:formatCode>
                <c:ptCount val="8"/>
                <c:pt idx="0">
                  <c:v>9.4592084884643555</c:v>
                </c:pt>
                <c:pt idx="1">
                  <c:v>15.609665870666504</c:v>
                </c:pt>
                <c:pt idx="2">
                  <c:v>15.931750297546387</c:v>
                </c:pt>
                <c:pt idx="3">
                  <c:v>17.30143928527832</c:v>
                </c:pt>
                <c:pt idx="4">
                  <c:v>22.23747444152832</c:v>
                </c:pt>
                <c:pt idx="5">
                  <c:v>27.25071907043457</c:v>
                </c:pt>
                <c:pt idx="6">
                  <c:v>31.225378036499023</c:v>
                </c:pt>
                <c:pt idx="7">
                  <c:v>32.303104400634766</c:v>
                </c:pt>
              </c:numCache>
            </c:numRef>
          </c:val>
          <c:extLst>
            <c:ext xmlns:c16="http://schemas.microsoft.com/office/drawing/2014/chart" uri="{C3380CC4-5D6E-409C-BE32-E72D297353CC}">
              <c16:uniqueId val="{00000010-5A19-44E2-BF7E-3C34EFFF839F}"/>
            </c:ext>
          </c:extLst>
        </c:ser>
        <c:dLbls>
          <c:showLegendKey val="0"/>
          <c:showVal val="0"/>
          <c:showCatName val="0"/>
          <c:showSerName val="0"/>
          <c:showPercent val="0"/>
          <c:showBubbleSize val="0"/>
        </c:dLbls>
        <c:gapWidth val="219"/>
        <c:overlap val="-27"/>
        <c:axId val="487902528"/>
        <c:axId val="487906448"/>
      </c:barChart>
      <c:catAx>
        <c:axId val="487902528"/>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6448"/>
        <c:crosses val="autoZero"/>
        <c:auto val="1"/>
        <c:lblAlgn val="ctr"/>
        <c:lblOffset val="100"/>
        <c:noMultiLvlLbl val="0"/>
      </c:catAx>
      <c:valAx>
        <c:axId val="487906448"/>
        <c:scaling>
          <c:logBase val="2"/>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r>
                  <a:rPr lang="fr-FR" sz="1050" b="1"/>
                  <a:t>Top 10% average to bottom 50% average</a:t>
                </a:r>
                <a:r>
                  <a:rPr lang="fr-FR" sz="1050" b="1" baseline="0"/>
                  <a:t> income ratio</a:t>
                </a:r>
                <a:endParaRPr lang="fr-FR" sz="1050" b="1"/>
              </a:p>
            </c:rich>
          </c:tx>
          <c:overlay val="0"/>
          <c:spPr>
            <a:noFill/>
            <a:ln>
              <a:noFill/>
            </a:ln>
            <a:effectLst/>
          </c:spPr>
          <c:txPr>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title>
        <c:numFmt formatCode="General" sourceLinked="1"/>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25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8.5137817172186062E-2"/>
          <c:y val="9.0612880479492314E-2"/>
          <c:w val="0.89075397277231338"/>
          <c:h val="0.6157317741998668"/>
        </c:manualLayout>
      </c:layout>
      <c:areaChart>
        <c:grouping val="stacked"/>
        <c:varyColors val="0"/>
        <c:ser>
          <c:idx val="1"/>
          <c:order val="0"/>
          <c:tx>
            <c:strRef>
              <c:f>'data-F1.7'!$C$2</c:f>
              <c:strCache>
                <c:ptCount val="1"/>
                <c:pt idx="0">
                  <c:v>North America</c:v>
                </c:pt>
              </c:strCache>
            </c:strRef>
          </c:tx>
          <c:spPr>
            <a:solidFill>
              <a:srgbClr val="FFFF00"/>
            </a:solidFill>
            <a:ln>
              <a:noFill/>
            </a:ln>
            <a:effectLst/>
          </c:spPr>
          <c:cat>
            <c:numRef>
              <c:f>'data-F1.7'!$B$3:$B$202</c:f>
              <c:numCache>
                <c:formatCode>0</c:formatCode>
                <c:ptCount val="200"/>
                <c:pt idx="0">
                  <c:v>1</c:v>
                </c:pt>
                <c:pt idx="1">
                  <c:v>1</c:v>
                </c:pt>
                <c:pt idx="2">
                  <c:v>1</c:v>
                </c:pt>
                <c:pt idx="3">
                  <c:v>1</c:v>
                </c:pt>
                <c:pt idx="4">
                  <c:v>1</c:v>
                </c:pt>
                <c:pt idx="5">
                  <c:v>1</c:v>
                </c:pt>
                <c:pt idx="6">
                  <c:v>1</c:v>
                </c:pt>
                <c:pt idx="7">
                  <c:v>2</c:v>
                </c:pt>
                <c:pt idx="8">
                  <c:v>2</c:v>
                </c:pt>
                <c:pt idx="9">
                  <c:v>2</c:v>
                </c:pt>
                <c:pt idx="10">
                  <c:v>2</c:v>
                </c:pt>
                <c:pt idx="11">
                  <c:v>2</c:v>
                </c:pt>
                <c:pt idx="12">
                  <c:v>2</c:v>
                </c:pt>
                <c:pt idx="13">
                  <c:v>2</c:v>
                </c:pt>
                <c:pt idx="14">
                  <c:v>2</c:v>
                </c:pt>
                <c:pt idx="15">
                  <c:v>2</c:v>
                </c:pt>
                <c:pt idx="16">
                  <c:v>2</c:v>
                </c:pt>
                <c:pt idx="17">
                  <c:v>3</c:v>
                </c:pt>
                <c:pt idx="18">
                  <c:v>3</c:v>
                </c:pt>
                <c:pt idx="19">
                  <c:v>3</c:v>
                </c:pt>
                <c:pt idx="20">
                  <c:v>3</c:v>
                </c:pt>
                <c:pt idx="21">
                  <c:v>3</c:v>
                </c:pt>
                <c:pt idx="22">
                  <c:v>3</c:v>
                </c:pt>
                <c:pt idx="23">
                  <c:v>4</c:v>
                </c:pt>
                <c:pt idx="24">
                  <c:v>4</c:v>
                </c:pt>
                <c:pt idx="25">
                  <c:v>4</c:v>
                </c:pt>
                <c:pt idx="26">
                  <c:v>4</c:v>
                </c:pt>
                <c:pt idx="27">
                  <c:v>4</c:v>
                </c:pt>
                <c:pt idx="28">
                  <c:v>5</c:v>
                </c:pt>
                <c:pt idx="29">
                  <c:v>5</c:v>
                </c:pt>
                <c:pt idx="30">
                  <c:v>5</c:v>
                </c:pt>
                <c:pt idx="31">
                  <c:v>6</c:v>
                </c:pt>
                <c:pt idx="32">
                  <c:v>6</c:v>
                </c:pt>
                <c:pt idx="33">
                  <c:v>6</c:v>
                </c:pt>
                <c:pt idx="34">
                  <c:v>7</c:v>
                </c:pt>
                <c:pt idx="35">
                  <c:v>7</c:v>
                </c:pt>
                <c:pt idx="36">
                  <c:v>7</c:v>
                </c:pt>
                <c:pt idx="37">
                  <c:v>8</c:v>
                </c:pt>
                <c:pt idx="38">
                  <c:v>8</c:v>
                </c:pt>
                <c:pt idx="39">
                  <c:v>9</c:v>
                </c:pt>
                <c:pt idx="40">
                  <c:v>9</c:v>
                </c:pt>
                <c:pt idx="41">
                  <c:v>10</c:v>
                </c:pt>
                <c:pt idx="42">
                  <c:v>10</c:v>
                </c:pt>
                <c:pt idx="43">
                  <c:v>11</c:v>
                </c:pt>
                <c:pt idx="44">
                  <c:v>11</c:v>
                </c:pt>
                <c:pt idx="45">
                  <c:v>12</c:v>
                </c:pt>
                <c:pt idx="46">
                  <c:v>13</c:v>
                </c:pt>
                <c:pt idx="47">
                  <c:v>13</c:v>
                </c:pt>
                <c:pt idx="48">
                  <c:v>14</c:v>
                </c:pt>
                <c:pt idx="49">
                  <c:v>15</c:v>
                </c:pt>
                <c:pt idx="50">
                  <c:v>16</c:v>
                </c:pt>
                <c:pt idx="51">
                  <c:v>17</c:v>
                </c:pt>
                <c:pt idx="52">
                  <c:v>18</c:v>
                </c:pt>
                <c:pt idx="53">
                  <c:v>19</c:v>
                </c:pt>
                <c:pt idx="54">
                  <c:v>20</c:v>
                </c:pt>
                <c:pt idx="55">
                  <c:v>20</c:v>
                </c:pt>
                <c:pt idx="56">
                  <c:v>20</c:v>
                </c:pt>
                <c:pt idx="57">
                  <c:v>25</c:v>
                </c:pt>
                <c:pt idx="58">
                  <c:v>25</c:v>
                </c:pt>
                <c:pt idx="59">
                  <c:v>25</c:v>
                </c:pt>
                <c:pt idx="60">
                  <c:v>30</c:v>
                </c:pt>
                <c:pt idx="61">
                  <c:v>30</c:v>
                </c:pt>
                <c:pt idx="62">
                  <c:v>30</c:v>
                </c:pt>
                <c:pt idx="63">
                  <c:v>35</c:v>
                </c:pt>
                <c:pt idx="64">
                  <c:v>35</c:v>
                </c:pt>
                <c:pt idx="65">
                  <c:v>35</c:v>
                </c:pt>
                <c:pt idx="66">
                  <c:v>40</c:v>
                </c:pt>
                <c:pt idx="67">
                  <c:v>40</c:v>
                </c:pt>
                <c:pt idx="68">
                  <c:v>45</c:v>
                </c:pt>
                <c:pt idx="69">
                  <c:v>45</c:v>
                </c:pt>
                <c:pt idx="70">
                  <c:v>50</c:v>
                </c:pt>
                <c:pt idx="71">
                  <c:v>50</c:v>
                </c:pt>
                <c:pt idx="72">
                  <c:v>55</c:v>
                </c:pt>
                <c:pt idx="73">
                  <c:v>55</c:v>
                </c:pt>
                <c:pt idx="74">
                  <c:v>60</c:v>
                </c:pt>
                <c:pt idx="75">
                  <c:v>65</c:v>
                </c:pt>
                <c:pt idx="76">
                  <c:v>65</c:v>
                </c:pt>
                <c:pt idx="77">
                  <c:v>70</c:v>
                </c:pt>
                <c:pt idx="78">
                  <c:v>75</c:v>
                </c:pt>
                <c:pt idx="79">
                  <c:v>80</c:v>
                </c:pt>
                <c:pt idx="80">
                  <c:v>85</c:v>
                </c:pt>
                <c:pt idx="81">
                  <c:v>90</c:v>
                </c:pt>
                <c:pt idx="82">
                  <c:v>95</c:v>
                </c:pt>
                <c:pt idx="83">
                  <c:v>100</c:v>
                </c:pt>
                <c:pt idx="84">
                  <c:v>110</c:v>
                </c:pt>
                <c:pt idx="85">
                  <c:v>110</c:v>
                </c:pt>
                <c:pt idx="86">
                  <c:v>120</c:v>
                </c:pt>
                <c:pt idx="87">
                  <c:v>130</c:v>
                </c:pt>
                <c:pt idx="88">
                  <c:v>130</c:v>
                </c:pt>
                <c:pt idx="89">
                  <c:v>140</c:v>
                </c:pt>
                <c:pt idx="90">
                  <c:v>150</c:v>
                </c:pt>
                <c:pt idx="91">
                  <c:v>160</c:v>
                </c:pt>
                <c:pt idx="92">
                  <c:v>160</c:v>
                </c:pt>
                <c:pt idx="93">
                  <c:v>170</c:v>
                </c:pt>
                <c:pt idx="94">
                  <c:v>180</c:v>
                </c:pt>
                <c:pt idx="95">
                  <c:v>190</c:v>
                </c:pt>
                <c:pt idx="96">
                  <c:v>200</c:v>
                </c:pt>
                <c:pt idx="97">
                  <c:v>200</c:v>
                </c:pt>
                <c:pt idx="98">
                  <c:v>250</c:v>
                </c:pt>
                <c:pt idx="99">
                  <c:v>250</c:v>
                </c:pt>
                <c:pt idx="100">
                  <c:v>250</c:v>
                </c:pt>
                <c:pt idx="101">
                  <c:v>250</c:v>
                </c:pt>
                <c:pt idx="102">
                  <c:v>300</c:v>
                </c:pt>
                <c:pt idx="103">
                  <c:v>300</c:v>
                </c:pt>
                <c:pt idx="104">
                  <c:v>300</c:v>
                </c:pt>
                <c:pt idx="105">
                  <c:v>350</c:v>
                </c:pt>
                <c:pt idx="106">
                  <c:v>350</c:v>
                </c:pt>
                <c:pt idx="107">
                  <c:v>350</c:v>
                </c:pt>
                <c:pt idx="108">
                  <c:v>400</c:v>
                </c:pt>
                <c:pt idx="109">
                  <c:v>400</c:v>
                </c:pt>
                <c:pt idx="110">
                  <c:v>450</c:v>
                </c:pt>
                <c:pt idx="111">
                  <c:v>450</c:v>
                </c:pt>
                <c:pt idx="112">
                  <c:v>500</c:v>
                </c:pt>
                <c:pt idx="113">
                  <c:v>500</c:v>
                </c:pt>
                <c:pt idx="114">
                  <c:v>550</c:v>
                </c:pt>
                <c:pt idx="115">
                  <c:v>600</c:v>
                </c:pt>
                <c:pt idx="116">
                  <c:v>600</c:v>
                </c:pt>
                <c:pt idx="117">
                  <c:v>650</c:v>
                </c:pt>
                <c:pt idx="118">
                  <c:v>700</c:v>
                </c:pt>
                <c:pt idx="119">
                  <c:v>700</c:v>
                </c:pt>
                <c:pt idx="120">
                  <c:v>750</c:v>
                </c:pt>
                <c:pt idx="121">
                  <c:v>800</c:v>
                </c:pt>
                <c:pt idx="122">
                  <c:v>850</c:v>
                </c:pt>
                <c:pt idx="123">
                  <c:v>900</c:v>
                </c:pt>
                <c:pt idx="124">
                  <c:v>950</c:v>
                </c:pt>
                <c:pt idx="125">
                  <c:v>1000</c:v>
                </c:pt>
                <c:pt idx="126">
                  <c:v>1100</c:v>
                </c:pt>
                <c:pt idx="127">
                  <c:v>1100</c:v>
                </c:pt>
                <c:pt idx="128">
                  <c:v>1200</c:v>
                </c:pt>
                <c:pt idx="129">
                  <c:v>1300</c:v>
                </c:pt>
                <c:pt idx="130">
                  <c:v>1300</c:v>
                </c:pt>
                <c:pt idx="131">
                  <c:v>1400</c:v>
                </c:pt>
                <c:pt idx="132">
                  <c:v>1500</c:v>
                </c:pt>
                <c:pt idx="133">
                  <c:v>1600</c:v>
                </c:pt>
                <c:pt idx="134">
                  <c:v>1700</c:v>
                </c:pt>
                <c:pt idx="135">
                  <c:v>1800</c:v>
                </c:pt>
                <c:pt idx="136">
                  <c:v>1900</c:v>
                </c:pt>
                <c:pt idx="137">
                  <c:v>2000</c:v>
                </c:pt>
                <c:pt idx="138">
                  <c:v>2000</c:v>
                </c:pt>
                <c:pt idx="139">
                  <c:v>2000</c:v>
                </c:pt>
                <c:pt idx="140">
                  <c:v>2500</c:v>
                </c:pt>
                <c:pt idx="141">
                  <c:v>2500</c:v>
                </c:pt>
                <c:pt idx="142">
                  <c:v>2500</c:v>
                </c:pt>
                <c:pt idx="143">
                  <c:v>2500</c:v>
                </c:pt>
                <c:pt idx="144">
                  <c:v>3000</c:v>
                </c:pt>
                <c:pt idx="145">
                  <c:v>3000</c:v>
                </c:pt>
                <c:pt idx="146">
                  <c:v>3000</c:v>
                </c:pt>
                <c:pt idx="147">
                  <c:v>3500</c:v>
                </c:pt>
                <c:pt idx="148">
                  <c:v>3500</c:v>
                </c:pt>
                <c:pt idx="149">
                  <c:v>4000</c:v>
                </c:pt>
                <c:pt idx="150">
                  <c:v>4000</c:v>
                </c:pt>
                <c:pt idx="151">
                  <c:v>4000</c:v>
                </c:pt>
                <c:pt idx="152">
                  <c:v>4500</c:v>
                </c:pt>
                <c:pt idx="153">
                  <c:v>4500</c:v>
                </c:pt>
                <c:pt idx="154">
                  <c:v>5000</c:v>
                </c:pt>
                <c:pt idx="155">
                  <c:v>5500</c:v>
                </c:pt>
                <c:pt idx="156">
                  <c:v>5500</c:v>
                </c:pt>
                <c:pt idx="157">
                  <c:v>6000</c:v>
                </c:pt>
                <c:pt idx="158">
                  <c:v>6000</c:v>
                </c:pt>
                <c:pt idx="159">
                  <c:v>6500</c:v>
                </c:pt>
                <c:pt idx="160">
                  <c:v>7000</c:v>
                </c:pt>
                <c:pt idx="161">
                  <c:v>7500</c:v>
                </c:pt>
                <c:pt idx="162">
                  <c:v>8000</c:v>
                </c:pt>
                <c:pt idx="163">
                  <c:v>8000</c:v>
                </c:pt>
                <c:pt idx="164">
                  <c:v>8500</c:v>
                </c:pt>
                <c:pt idx="165">
                  <c:v>9000</c:v>
                </c:pt>
                <c:pt idx="166">
                  <c:v>9500</c:v>
                </c:pt>
                <c:pt idx="167">
                  <c:v>10000</c:v>
                </c:pt>
                <c:pt idx="168">
                  <c:v>11000</c:v>
                </c:pt>
                <c:pt idx="169">
                  <c:v>12000</c:v>
                </c:pt>
                <c:pt idx="170">
                  <c:v>12000</c:v>
                </c:pt>
                <c:pt idx="171">
                  <c:v>13000</c:v>
                </c:pt>
                <c:pt idx="172">
                  <c:v>14000</c:v>
                </c:pt>
                <c:pt idx="173">
                  <c:v>15000</c:v>
                </c:pt>
                <c:pt idx="174">
                  <c:v>15000</c:v>
                </c:pt>
                <c:pt idx="175">
                  <c:v>16000</c:v>
                </c:pt>
                <c:pt idx="176">
                  <c:v>17000</c:v>
                </c:pt>
                <c:pt idx="177">
                  <c:v>18000</c:v>
                </c:pt>
                <c:pt idx="178">
                  <c:v>19000</c:v>
                </c:pt>
                <c:pt idx="179">
                  <c:v>20000</c:v>
                </c:pt>
                <c:pt idx="180">
                  <c:v>20000</c:v>
                </c:pt>
                <c:pt idx="181">
                  <c:v>20000</c:v>
                </c:pt>
                <c:pt idx="182">
                  <c:v>25000</c:v>
                </c:pt>
                <c:pt idx="183">
                  <c:v>25000</c:v>
                </c:pt>
                <c:pt idx="184">
                  <c:v>25000</c:v>
                </c:pt>
                <c:pt idx="185">
                  <c:v>30000</c:v>
                </c:pt>
                <c:pt idx="186">
                  <c:v>30000</c:v>
                </c:pt>
                <c:pt idx="187">
                  <c:v>30000</c:v>
                </c:pt>
                <c:pt idx="188">
                  <c:v>35000</c:v>
                </c:pt>
                <c:pt idx="189">
                  <c:v>35000</c:v>
                </c:pt>
                <c:pt idx="190">
                  <c:v>35000</c:v>
                </c:pt>
                <c:pt idx="191">
                  <c:v>40000</c:v>
                </c:pt>
                <c:pt idx="192">
                  <c:v>40000</c:v>
                </c:pt>
                <c:pt idx="193">
                  <c:v>45000</c:v>
                </c:pt>
                <c:pt idx="194">
                  <c:v>45000</c:v>
                </c:pt>
                <c:pt idx="195">
                  <c:v>50000</c:v>
                </c:pt>
                <c:pt idx="196">
                  <c:v>50000</c:v>
                </c:pt>
                <c:pt idx="197">
                  <c:v>55000</c:v>
                </c:pt>
                <c:pt idx="198">
                  <c:v>55000</c:v>
                </c:pt>
                <c:pt idx="199">
                  <c:v>60000</c:v>
                </c:pt>
              </c:numCache>
            </c:numRef>
          </c:cat>
          <c:val>
            <c:numRef>
              <c:f>'data-F1.7'!$C$3:$C$202</c:f>
              <c:numCache>
                <c:formatCode>0%</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7.1765085104279203E-5</c:v>
                </c:pt>
                <c:pt idx="51">
                  <c:v>1.4735203441254983E-4</c:v>
                </c:pt>
                <c:pt idx="52">
                  <c:v>2.1704033882996576E-4</c:v>
                </c:pt>
                <c:pt idx="53">
                  <c:v>2.8082999835652719E-4</c:v>
                </c:pt>
                <c:pt idx="54">
                  <c:v>3.3872101299223397E-4</c:v>
                </c:pt>
                <c:pt idx="55">
                  <c:v>3.9071338273708616E-4</c:v>
                </c:pt>
                <c:pt idx="56">
                  <c:v>4.3680710759108382E-4</c:v>
                </c:pt>
                <c:pt idx="57">
                  <c:v>4.7700218755422679E-4</c:v>
                </c:pt>
                <c:pt idx="58">
                  <c:v>5.1129862262651532E-4</c:v>
                </c:pt>
                <c:pt idx="59">
                  <c:v>5.3969641280794916E-4</c:v>
                </c:pt>
                <c:pt idx="60">
                  <c:v>5.6219555809852847E-4</c:v>
                </c:pt>
                <c:pt idx="61">
                  <c:v>5.7879605849825314E-4</c:v>
                </c:pt>
                <c:pt idx="62">
                  <c:v>5.8949791400712338E-4</c:v>
                </c:pt>
                <c:pt idx="63">
                  <c:v>5.9430112462513886E-4</c:v>
                </c:pt>
                <c:pt idx="64">
                  <c:v>5.9320569035229993E-4</c:v>
                </c:pt>
                <c:pt idx="65">
                  <c:v>5.8621161118860635E-4</c:v>
                </c:pt>
                <c:pt idx="66">
                  <c:v>5.7331888713405802E-4</c:v>
                </c:pt>
                <c:pt idx="67">
                  <c:v>5.5452751818865526E-4</c:v>
                </c:pt>
                <c:pt idx="68">
                  <c:v>5.2983750435239808E-4</c:v>
                </c:pt>
                <c:pt idx="69">
                  <c:v>5.0017279930914948E-4</c:v>
                </c:pt>
                <c:pt idx="70">
                  <c:v>5.4442399583025001E-4</c:v>
                </c:pt>
                <c:pt idx="71">
                  <c:v>5.7687811887715699E-4</c:v>
                </c:pt>
                <c:pt idx="72">
                  <c:v>5.9753495214235491E-4</c:v>
                </c:pt>
                <c:pt idx="73">
                  <c:v>6.0639449562584387E-4</c:v>
                </c:pt>
                <c:pt idx="74">
                  <c:v>6.0345674932762343E-4</c:v>
                </c:pt>
                <c:pt idx="75">
                  <c:v>5.8872171324769393E-4</c:v>
                </c:pt>
                <c:pt idx="76">
                  <c:v>5.6218938738605525E-4</c:v>
                </c:pt>
                <c:pt idx="77">
                  <c:v>5.238597717427075E-4</c:v>
                </c:pt>
                <c:pt idx="78">
                  <c:v>5.1522059568986109E-4</c:v>
                </c:pt>
                <c:pt idx="79">
                  <c:v>6.0568795969108131E-4</c:v>
                </c:pt>
                <c:pt idx="80">
                  <c:v>7.0369640505635843E-4</c:v>
                </c:pt>
                <c:pt idx="81">
                  <c:v>7.8990756063992648E-4</c:v>
                </c:pt>
                <c:pt idx="82">
                  <c:v>8.6432142644178524E-4</c:v>
                </c:pt>
                <c:pt idx="83">
                  <c:v>9.2693800246193493E-4</c:v>
                </c:pt>
                <c:pt idx="84">
                  <c:v>9.7775728870037556E-4</c:v>
                </c:pt>
                <c:pt idx="85">
                  <c:v>1.072664885006739E-3</c:v>
                </c:pt>
                <c:pt idx="86">
                  <c:v>1.1766602847287065E-3</c:v>
                </c:pt>
                <c:pt idx="87">
                  <c:v>1.26295974977811E-3</c:v>
                </c:pt>
                <c:pt idx="88">
                  <c:v>1.3315632801549503E-3</c:v>
                </c:pt>
                <c:pt idx="89">
                  <c:v>1.3938599229278235E-3</c:v>
                </c:pt>
                <c:pt idx="90">
                  <c:v>1.5070693506586299E-3</c:v>
                </c:pt>
                <c:pt idx="91">
                  <c:v>1.5966841988260176E-3</c:v>
                </c:pt>
                <c:pt idx="92">
                  <c:v>1.6627044674299872E-3</c:v>
                </c:pt>
                <c:pt idx="93">
                  <c:v>1.7051301564705388E-3</c:v>
                </c:pt>
                <c:pt idx="94">
                  <c:v>1.7413011945382282E-3</c:v>
                </c:pt>
                <c:pt idx="95">
                  <c:v>1.8161112189953822E-3</c:v>
                </c:pt>
                <c:pt idx="96">
                  <c:v>1.8614280189982626E-3</c:v>
                </c:pt>
                <c:pt idx="97">
                  <c:v>1.8772515945468709E-3</c:v>
                </c:pt>
                <c:pt idx="98">
                  <c:v>1.947668606144349E-3</c:v>
                </c:pt>
                <c:pt idx="99">
                  <c:v>2.0733768381776046E-3</c:v>
                </c:pt>
                <c:pt idx="100">
                  <c:v>2.1746269088650794E-3</c:v>
                </c:pt>
                <c:pt idx="101">
                  <c:v>2.3217972923779092E-3</c:v>
                </c:pt>
                <c:pt idx="102">
                  <c:v>2.4338010900465316E-3</c:v>
                </c:pt>
                <c:pt idx="103">
                  <c:v>2.5909756308597574E-3</c:v>
                </c:pt>
                <c:pt idx="104">
                  <c:v>2.7197875217455964E-3</c:v>
                </c:pt>
                <c:pt idx="105">
                  <c:v>2.8742692980659977E-3</c:v>
                </c:pt>
                <c:pt idx="106">
                  <c:v>3.0210704736920429E-3</c:v>
                </c:pt>
                <c:pt idx="107">
                  <c:v>3.1908441815863592E-3</c:v>
                </c:pt>
                <c:pt idx="108">
                  <c:v>3.4428776727509621E-3</c:v>
                </c:pt>
                <c:pt idx="109">
                  <c:v>3.6898970302697278E-3</c:v>
                </c:pt>
                <c:pt idx="110">
                  <c:v>3.9360855923668524E-3</c:v>
                </c:pt>
                <c:pt idx="111">
                  <c:v>4.2350569530560248E-3</c:v>
                </c:pt>
                <c:pt idx="112">
                  <c:v>4.586145090423736E-3</c:v>
                </c:pt>
                <c:pt idx="113">
                  <c:v>5.0516662857268144E-3</c:v>
                </c:pt>
                <c:pt idx="114">
                  <c:v>5.6061581744842881E-3</c:v>
                </c:pt>
                <c:pt idx="115">
                  <c:v>6.2048768009476908E-3</c:v>
                </c:pt>
                <c:pt idx="116">
                  <c:v>6.8746017574538767E-3</c:v>
                </c:pt>
                <c:pt idx="117">
                  <c:v>7.5581063812608755E-3</c:v>
                </c:pt>
                <c:pt idx="118">
                  <c:v>8.3212521591062641E-3</c:v>
                </c:pt>
                <c:pt idx="119">
                  <c:v>9.1220783067652422E-3</c:v>
                </c:pt>
                <c:pt idx="120">
                  <c:v>9.9341666664239572E-3</c:v>
                </c:pt>
                <c:pt idx="121">
                  <c:v>1.0740627506618774E-2</c:v>
                </c:pt>
                <c:pt idx="122">
                  <c:v>1.1530039719190789E-2</c:v>
                </c:pt>
                <c:pt idx="123">
                  <c:v>1.2362477488388477E-2</c:v>
                </c:pt>
                <c:pt idx="124">
                  <c:v>1.3187420685440349E-2</c:v>
                </c:pt>
                <c:pt idx="125">
                  <c:v>1.3979555196622627E-2</c:v>
                </c:pt>
                <c:pt idx="126">
                  <c:v>1.4733203957517638E-2</c:v>
                </c:pt>
                <c:pt idx="127">
                  <c:v>1.5517620344179415E-2</c:v>
                </c:pt>
                <c:pt idx="128">
                  <c:v>1.6260490373012505E-2</c:v>
                </c:pt>
                <c:pt idx="129">
                  <c:v>1.7007554593946584E-2</c:v>
                </c:pt>
                <c:pt idx="130">
                  <c:v>1.7713639417068827E-2</c:v>
                </c:pt>
                <c:pt idx="131">
                  <c:v>1.8397813427240246E-2</c:v>
                </c:pt>
                <c:pt idx="132">
                  <c:v>1.9041523475188935E-2</c:v>
                </c:pt>
                <c:pt idx="133">
                  <c:v>1.9699023277913171E-2</c:v>
                </c:pt>
                <c:pt idx="134">
                  <c:v>2.0286593648985992E-2</c:v>
                </c:pt>
                <c:pt idx="135">
                  <c:v>2.0845257527294277E-2</c:v>
                </c:pt>
                <c:pt idx="136">
                  <c:v>2.1341097744661492E-2</c:v>
                </c:pt>
                <c:pt idx="137">
                  <c:v>2.1768389843085521E-2</c:v>
                </c:pt>
                <c:pt idx="138">
                  <c:v>2.2127268243914346E-2</c:v>
                </c:pt>
                <c:pt idx="139">
                  <c:v>2.2425927576435089E-2</c:v>
                </c:pt>
                <c:pt idx="140">
                  <c:v>2.2657119578484396E-2</c:v>
                </c:pt>
                <c:pt idx="141">
                  <c:v>2.2880002255916489E-2</c:v>
                </c:pt>
                <c:pt idx="142">
                  <c:v>2.3056216578085469E-2</c:v>
                </c:pt>
                <c:pt idx="143">
                  <c:v>2.3168866495597757E-2</c:v>
                </c:pt>
                <c:pt idx="144">
                  <c:v>2.3272659842178377E-2</c:v>
                </c:pt>
                <c:pt idx="145">
                  <c:v>2.3316059537490011E-2</c:v>
                </c:pt>
                <c:pt idx="146">
                  <c:v>2.3300951446062822E-2</c:v>
                </c:pt>
                <c:pt idx="147">
                  <c:v>2.3208305852022968E-2</c:v>
                </c:pt>
                <c:pt idx="148">
                  <c:v>2.3030925535951319E-2</c:v>
                </c:pt>
                <c:pt idx="149">
                  <c:v>2.2774662785995232E-2</c:v>
                </c:pt>
                <c:pt idx="150">
                  <c:v>2.2393237701815186E-2</c:v>
                </c:pt>
                <c:pt idx="151">
                  <c:v>2.192290015608981E-2</c:v>
                </c:pt>
                <c:pt idx="152">
                  <c:v>2.1346473586059393E-2</c:v>
                </c:pt>
                <c:pt idx="153">
                  <c:v>2.0683109041377164E-2</c:v>
                </c:pt>
                <c:pt idx="154">
                  <c:v>1.9973503671184827E-2</c:v>
                </c:pt>
                <c:pt idx="155">
                  <c:v>1.9173956021267632E-2</c:v>
                </c:pt>
                <c:pt idx="156">
                  <c:v>1.8329238522286379E-2</c:v>
                </c:pt>
                <c:pt idx="157">
                  <c:v>1.7445037041641642E-2</c:v>
                </c:pt>
                <c:pt idx="158">
                  <c:v>1.652459267081257E-2</c:v>
                </c:pt>
                <c:pt idx="159">
                  <c:v>1.5543815820034656E-2</c:v>
                </c:pt>
                <c:pt idx="160">
                  <c:v>1.458789217392684E-2</c:v>
                </c:pt>
                <c:pt idx="161">
                  <c:v>1.3628289218158514E-2</c:v>
                </c:pt>
                <c:pt idx="162">
                  <c:v>1.2659367914369718E-2</c:v>
                </c:pt>
                <c:pt idx="163">
                  <c:v>1.1723454103564958E-2</c:v>
                </c:pt>
                <c:pt idx="164">
                  <c:v>1.083890134383709E-2</c:v>
                </c:pt>
                <c:pt idx="165">
                  <c:v>9.973225699070774E-3</c:v>
                </c:pt>
                <c:pt idx="166">
                  <c:v>9.1321554665114817E-3</c:v>
                </c:pt>
                <c:pt idx="167">
                  <c:v>8.3286087622677449E-3</c:v>
                </c:pt>
                <c:pt idx="168">
                  <c:v>7.600072304155877E-3</c:v>
                </c:pt>
                <c:pt idx="169">
                  <c:v>6.9362841275099427E-3</c:v>
                </c:pt>
                <c:pt idx="170">
                  <c:v>6.2996516129280008E-3</c:v>
                </c:pt>
                <c:pt idx="171">
                  <c:v>5.7119202191902316E-3</c:v>
                </c:pt>
                <c:pt idx="172">
                  <c:v>5.1729477110935302E-3</c:v>
                </c:pt>
                <c:pt idx="173">
                  <c:v>4.6888461984170076E-3</c:v>
                </c:pt>
                <c:pt idx="174">
                  <c:v>4.2470890284170438E-3</c:v>
                </c:pt>
                <c:pt idx="175">
                  <c:v>3.8508072979286791E-3</c:v>
                </c:pt>
                <c:pt idx="176">
                  <c:v>3.4985318507810485E-3</c:v>
                </c:pt>
                <c:pt idx="177">
                  <c:v>3.1778846290651799E-3</c:v>
                </c:pt>
                <c:pt idx="178">
                  <c:v>2.8710634007098712E-3</c:v>
                </c:pt>
                <c:pt idx="179">
                  <c:v>2.5805074898030359E-3</c:v>
                </c:pt>
                <c:pt idx="180">
                  <c:v>2.277585064034924E-3</c:v>
                </c:pt>
                <c:pt idx="181">
                  <c:v>2.0133670498216991E-3</c:v>
                </c:pt>
                <c:pt idx="182">
                  <c:v>1.7707866761525275E-3</c:v>
                </c:pt>
                <c:pt idx="183">
                  <c:v>1.5264120424398008E-3</c:v>
                </c:pt>
                <c:pt idx="184">
                  <c:v>1.3365821199487987E-3</c:v>
                </c:pt>
                <c:pt idx="185">
                  <c:v>1.1348751857127228E-3</c:v>
                </c:pt>
                <c:pt idx="186">
                  <c:v>9.8769188007299881E-4</c:v>
                </c:pt>
                <c:pt idx="187">
                  <c:v>8.2281533172008626E-4</c:v>
                </c:pt>
                <c:pt idx="188">
                  <c:v>6.9588329005984605E-4</c:v>
                </c:pt>
                <c:pt idx="189">
                  <c:v>5.8614806019431642E-4</c:v>
                </c:pt>
                <c:pt idx="190">
                  <c:v>4.646135455189744E-4</c:v>
                </c:pt>
                <c:pt idx="191">
                  <c:v>4.0659507931551709E-4</c:v>
                </c:pt>
                <c:pt idx="192">
                  <c:v>4.2452223362050091E-4</c:v>
                </c:pt>
                <c:pt idx="193">
                  <c:v>4.3065189062059598E-4</c:v>
                </c:pt>
                <c:pt idx="194">
                  <c:v>4.2498426182550745E-4</c:v>
                </c:pt>
                <c:pt idx="195">
                  <c:v>4.0751954279883844E-4</c:v>
                </c:pt>
                <c:pt idx="196">
                  <c:v>3.8848942872698208E-4</c:v>
                </c:pt>
                <c:pt idx="197">
                  <c:v>4.348495393254155E-4</c:v>
                </c:pt>
                <c:pt idx="198">
                  <c:v>4.7531175399891264E-4</c:v>
                </c:pt>
                <c:pt idx="199">
                  <c:v>5.0987467658396399E-4</c:v>
                </c:pt>
              </c:numCache>
            </c:numRef>
          </c:val>
          <c:extLst>
            <c:ext xmlns:c16="http://schemas.microsoft.com/office/drawing/2014/chart" uri="{C3380CC4-5D6E-409C-BE32-E72D297353CC}">
              <c16:uniqueId val="{00000000-DCDC-D448-90D7-BC27D7137656}"/>
            </c:ext>
          </c:extLst>
        </c:ser>
        <c:ser>
          <c:idx val="2"/>
          <c:order val="1"/>
          <c:tx>
            <c:strRef>
              <c:f>'data-F1.7'!$D$2</c:f>
              <c:strCache>
                <c:ptCount val="1"/>
                <c:pt idx="0">
                  <c:v>Europe</c:v>
                </c:pt>
              </c:strCache>
            </c:strRef>
          </c:tx>
          <c:spPr>
            <a:solidFill>
              <a:schemeClr val="accent4"/>
            </a:solidFill>
            <a:ln>
              <a:noFill/>
            </a:ln>
            <a:effectLst/>
          </c:spPr>
          <c:cat>
            <c:numRef>
              <c:f>'data-F1.7'!$B$3:$B$202</c:f>
              <c:numCache>
                <c:formatCode>0</c:formatCode>
                <c:ptCount val="200"/>
                <c:pt idx="0">
                  <c:v>1</c:v>
                </c:pt>
                <c:pt idx="1">
                  <c:v>1</c:v>
                </c:pt>
                <c:pt idx="2">
                  <c:v>1</c:v>
                </c:pt>
                <c:pt idx="3">
                  <c:v>1</c:v>
                </c:pt>
                <c:pt idx="4">
                  <c:v>1</c:v>
                </c:pt>
                <c:pt idx="5">
                  <c:v>1</c:v>
                </c:pt>
                <c:pt idx="6">
                  <c:v>1</c:v>
                </c:pt>
                <c:pt idx="7">
                  <c:v>2</c:v>
                </c:pt>
                <c:pt idx="8">
                  <c:v>2</c:v>
                </c:pt>
                <c:pt idx="9">
                  <c:v>2</c:v>
                </c:pt>
                <c:pt idx="10">
                  <c:v>2</c:v>
                </c:pt>
                <c:pt idx="11">
                  <c:v>2</c:v>
                </c:pt>
                <c:pt idx="12">
                  <c:v>2</c:v>
                </c:pt>
                <c:pt idx="13">
                  <c:v>2</c:v>
                </c:pt>
                <c:pt idx="14">
                  <c:v>2</c:v>
                </c:pt>
                <c:pt idx="15">
                  <c:v>2</c:v>
                </c:pt>
                <c:pt idx="16">
                  <c:v>2</c:v>
                </c:pt>
                <c:pt idx="17">
                  <c:v>3</c:v>
                </c:pt>
                <c:pt idx="18">
                  <c:v>3</c:v>
                </c:pt>
                <c:pt idx="19">
                  <c:v>3</c:v>
                </c:pt>
                <c:pt idx="20">
                  <c:v>3</c:v>
                </c:pt>
                <c:pt idx="21">
                  <c:v>3</c:v>
                </c:pt>
                <c:pt idx="22">
                  <c:v>3</c:v>
                </c:pt>
                <c:pt idx="23">
                  <c:v>4</c:v>
                </c:pt>
                <c:pt idx="24">
                  <c:v>4</c:v>
                </c:pt>
                <c:pt idx="25">
                  <c:v>4</c:v>
                </c:pt>
                <c:pt idx="26">
                  <c:v>4</c:v>
                </c:pt>
                <c:pt idx="27">
                  <c:v>4</c:v>
                </c:pt>
                <c:pt idx="28">
                  <c:v>5</c:v>
                </c:pt>
                <c:pt idx="29">
                  <c:v>5</c:v>
                </c:pt>
                <c:pt idx="30">
                  <c:v>5</c:v>
                </c:pt>
                <c:pt idx="31">
                  <c:v>6</c:v>
                </c:pt>
                <c:pt idx="32">
                  <c:v>6</c:v>
                </c:pt>
                <c:pt idx="33">
                  <c:v>6</c:v>
                </c:pt>
                <c:pt idx="34">
                  <c:v>7</c:v>
                </c:pt>
                <c:pt idx="35">
                  <c:v>7</c:v>
                </c:pt>
                <c:pt idx="36">
                  <c:v>7</c:v>
                </c:pt>
                <c:pt idx="37">
                  <c:v>8</c:v>
                </c:pt>
                <c:pt idx="38">
                  <c:v>8</c:v>
                </c:pt>
                <c:pt idx="39">
                  <c:v>9</c:v>
                </c:pt>
                <c:pt idx="40">
                  <c:v>9</c:v>
                </c:pt>
                <c:pt idx="41">
                  <c:v>10</c:v>
                </c:pt>
                <c:pt idx="42">
                  <c:v>10</c:v>
                </c:pt>
                <c:pt idx="43">
                  <c:v>11</c:v>
                </c:pt>
                <c:pt idx="44">
                  <c:v>11</c:v>
                </c:pt>
                <c:pt idx="45">
                  <c:v>12</c:v>
                </c:pt>
                <c:pt idx="46">
                  <c:v>13</c:v>
                </c:pt>
                <c:pt idx="47">
                  <c:v>13</c:v>
                </c:pt>
                <c:pt idx="48">
                  <c:v>14</c:v>
                </c:pt>
                <c:pt idx="49">
                  <c:v>15</c:v>
                </c:pt>
                <c:pt idx="50">
                  <c:v>16</c:v>
                </c:pt>
                <c:pt idx="51">
                  <c:v>17</c:v>
                </c:pt>
                <c:pt idx="52">
                  <c:v>18</c:v>
                </c:pt>
                <c:pt idx="53">
                  <c:v>19</c:v>
                </c:pt>
                <c:pt idx="54">
                  <c:v>20</c:v>
                </c:pt>
                <c:pt idx="55">
                  <c:v>20</c:v>
                </c:pt>
                <c:pt idx="56">
                  <c:v>20</c:v>
                </c:pt>
                <c:pt idx="57">
                  <c:v>25</c:v>
                </c:pt>
                <c:pt idx="58">
                  <c:v>25</c:v>
                </c:pt>
                <c:pt idx="59">
                  <c:v>25</c:v>
                </c:pt>
                <c:pt idx="60">
                  <c:v>30</c:v>
                </c:pt>
                <c:pt idx="61">
                  <c:v>30</c:v>
                </c:pt>
                <c:pt idx="62">
                  <c:v>30</c:v>
                </c:pt>
                <c:pt idx="63">
                  <c:v>35</c:v>
                </c:pt>
                <c:pt idx="64">
                  <c:v>35</c:v>
                </c:pt>
                <c:pt idx="65">
                  <c:v>35</c:v>
                </c:pt>
                <c:pt idx="66">
                  <c:v>40</c:v>
                </c:pt>
                <c:pt idx="67">
                  <c:v>40</c:v>
                </c:pt>
                <c:pt idx="68">
                  <c:v>45</c:v>
                </c:pt>
                <c:pt idx="69">
                  <c:v>45</c:v>
                </c:pt>
                <c:pt idx="70">
                  <c:v>50</c:v>
                </c:pt>
                <c:pt idx="71">
                  <c:v>50</c:v>
                </c:pt>
                <c:pt idx="72">
                  <c:v>55</c:v>
                </c:pt>
                <c:pt idx="73">
                  <c:v>55</c:v>
                </c:pt>
                <c:pt idx="74">
                  <c:v>60</c:v>
                </c:pt>
                <c:pt idx="75">
                  <c:v>65</c:v>
                </c:pt>
                <c:pt idx="76">
                  <c:v>65</c:v>
                </c:pt>
                <c:pt idx="77">
                  <c:v>70</c:v>
                </c:pt>
                <c:pt idx="78">
                  <c:v>75</c:v>
                </c:pt>
                <c:pt idx="79">
                  <c:v>80</c:v>
                </c:pt>
                <c:pt idx="80">
                  <c:v>85</c:v>
                </c:pt>
                <c:pt idx="81">
                  <c:v>90</c:v>
                </c:pt>
                <c:pt idx="82">
                  <c:v>95</c:v>
                </c:pt>
                <c:pt idx="83">
                  <c:v>100</c:v>
                </c:pt>
                <c:pt idx="84">
                  <c:v>110</c:v>
                </c:pt>
                <c:pt idx="85">
                  <c:v>110</c:v>
                </c:pt>
                <c:pt idx="86">
                  <c:v>120</c:v>
                </c:pt>
                <c:pt idx="87">
                  <c:v>130</c:v>
                </c:pt>
                <c:pt idx="88">
                  <c:v>130</c:v>
                </c:pt>
                <c:pt idx="89">
                  <c:v>140</c:v>
                </c:pt>
                <c:pt idx="90">
                  <c:v>150</c:v>
                </c:pt>
                <c:pt idx="91">
                  <c:v>160</c:v>
                </c:pt>
                <c:pt idx="92">
                  <c:v>160</c:v>
                </c:pt>
                <c:pt idx="93">
                  <c:v>170</c:v>
                </c:pt>
                <c:pt idx="94">
                  <c:v>180</c:v>
                </c:pt>
                <c:pt idx="95">
                  <c:v>190</c:v>
                </c:pt>
                <c:pt idx="96">
                  <c:v>200</c:v>
                </c:pt>
                <c:pt idx="97">
                  <c:v>200</c:v>
                </c:pt>
                <c:pt idx="98">
                  <c:v>250</c:v>
                </c:pt>
                <c:pt idx="99">
                  <c:v>250</c:v>
                </c:pt>
                <c:pt idx="100">
                  <c:v>250</c:v>
                </c:pt>
                <c:pt idx="101">
                  <c:v>250</c:v>
                </c:pt>
                <c:pt idx="102">
                  <c:v>300</c:v>
                </c:pt>
                <c:pt idx="103">
                  <c:v>300</c:v>
                </c:pt>
                <c:pt idx="104">
                  <c:v>300</c:v>
                </c:pt>
                <c:pt idx="105">
                  <c:v>350</c:v>
                </c:pt>
                <c:pt idx="106">
                  <c:v>350</c:v>
                </c:pt>
                <c:pt idx="107">
                  <c:v>350</c:v>
                </c:pt>
                <c:pt idx="108">
                  <c:v>400</c:v>
                </c:pt>
                <c:pt idx="109">
                  <c:v>400</c:v>
                </c:pt>
                <c:pt idx="110">
                  <c:v>450</c:v>
                </c:pt>
                <c:pt idx="111">
                  <c:v>450</c:v>
                </c:pt>
                <c:pt idx="112">
                  <c:v>500</c:v>
                </c:pt>
                <c:pt idx="113">
                  <c:v>500</c:v>
                </c:pt>
                <c:pt idx="114">
                  <c:v>550</c:v>
                </c:pt>
                <c:pt idx="115">
                  <c:v>600</c:v>
                </c:pt>
                <c:pt idx="116">
                  <c:v>600</c:v>
                </c:pt>
                <c:pt idx="117">
                  <c:v>650</c:v>
                </c:pt>
                <c:pt idx="118">
                  <c:v>700</c:v>
                </c:pt>
                <c:pt idx="119">
                  <c:v>700</c:v>
                </c:pt>
                <c:pt idx="120">
                  <c:v>750</c:v>
                </c:pt>
                <c:pt idx="121">
                  <c:v>800</c:v>
                </c:pt>
                <c:pt idx="122">
                  <c:v>850</c:v>
                </c:pt>
                <c:pt idx="123">
                  <c:v>900</c:v>
                </c:pt>
                <c:pt idx="124">
                  <c:v>950</c:v>
                </c:pt>
                <c:pt idx="125">
                  <c:v>1000</c:v>
                </c:pt>
                <c:pt idx="126">
                  <c:v>1100</c:v>
                </c:pt>
                <c:pt idx="127">
                  <c:v>1100</c:v>
                </c:pt>
                <c:pt idx="128">
                  <c:v>1200</c:v>
                </c:pt>
                <c:pt idx="129">
                  <c:v>1300</c:v>
                </c:pt>
                <c:pt idx="130">
                  <c:v>1300</c:v>
                </c:pt>
                <c:pt idx="131">
                  <c:v>1400</c:v>
                </c:pt>
                <c:pt idx="132">
                  <c:v>1500</c:v>
                </c:pt>
                <c:pt idx="133">
                  <c:v>1600</c:v>
                </c:pt>
                <c:pt idx="134">
                  <c:v>1700</c:v>
                </c:pt>
                <c:pt idx="135">
                  <c:v>1800</c:v>
                </c:pt>
                <c:pt idx="136">
                  <c:v>1900</c:v>
                </c:pt>
                <c:pt idx="137">
                  <c:v>2000</c:v>
                </c:pt>
                <c:pt idx="138">
                  <c:v>2000</c:v>
                </c:pt>
                <c:pt idx="139">
                  <c:v>2000</c:v>
                </c:pt>
                <c:pt idx="140">
                  <c:v>2500</c:v>
                </c:pt>
                <c:pt idx="141">
                  <c:v>2500</c:v>
                </c:pt>
                <c:pt idx="142">
                  <c:v>2500</c:v>
                </c:pt>
                <c:pt idx="143">
                  <c:v>2500</c:v>
                </c:pt>
                <c:pt idx="144">
                  <c:v>3000</c:v>
                </c:pt>
                <c:pt idx="145">
                  <c:v>3000</c:v>
                </c:pt>
                <c:pt idx="146">
                  <c:v>3000</c:v>
                </c:pt>
                <c:pt idx="147">
                  <c:v>3500</c:v>
                </c:pt>
                <c:pt idx="148">
                  <c:v>3500</c:v>
                </c:pt>
                <c:pt idx="149">
                  <c:v>4000</c:v>
                </c:pt>
                <c:pt idx="150">
                  <c:v>4000</c:v>
                </c:pt>
                <c:pt idx="151">
                  <c:v>4000</c:v>
                </c:pt>
                <c:pt idx="152">
                  <c:v>4500</c:v>
                </c:pt>
                <c:pt idx="153">
                  <c:v>4500</c:v>
                </c:pt>
                <c:pt idx="154">
                  <c:v>5000</c:v>
                </c:pt>
                <c:pt idx="155">
                  <c:v>5500</c:v>
                </c:pt>
                <c:pt idx="156">
                  <c:v>5500</c:v>
                </c:pt>
                <c:pt idx="157">
                  <c:v>6000</c:v>
                </c:pt>
                <c:pt idx="158">
                  <c:v>6000</c:v>
                </c:pt>
                <c:pt idx="159">
                  <c:v>6500</c:v>
                </c:pt>
                <c:pt idx="160">
                  <c:v>7000</c:v>
                </c:pt>
                <c:pt idx="161">
                  <c:v>7500</c:v>
                </c:pt>
                <c:pt idx="162">
                  <c:v>8000</c:v>
                </c:pt>
                <c:pt idx="163">
                  <c:v>8000</c:v>
                </c:pt>
                <c:pt idx="164">
                  <c:v>8500</c:v>
                </c:pt>
                <c:pt idx="165">
                  <c:v>9000</c:v>
                </c:pt>
                <c:pt idx="166">
                  <c:v>9500</c:v>
                </c:pt>
                <c:pt idx="167">
                  <c:v>10000</c:v>
                </c:pt>
                <c:pt idx="168">
                  <c:v>11000</c:v>
                </c:pt>
                <c:pt idx="169">
                  <c:v>12000</c:v>
                </c:pt>
                <c:pt idx="170">
                  <c:v>12000</c:v>
                </c:pt>
                <c:pt idx="171">
                  <c:v>13000</c:v>
                </c:pt>
                <c:pt idx="172">
                  <c:v>14000</c:v>
                </c:pt>
                <c:pt idx="173">
                  <c:v>15000</c:v>
                </c:pt>
                <c:pt idx="174">
                  <c:v>15000</c:v>
                </c:pt>
                <c:pt idx="175">
                  <c:v>16000</c:v>
                </c:pt>
                <c:pt idx="176">
                  <c:v>17000</c:v>
                </c:pt>
                <c:pt idx="177">
                  <c:v>18000</c:v>
                </c:pt>
                <c:pt idx="178">
                  <c:v>19000</c:v>
                </c:pt>
                <c:pt idx="179">
                  <c:v>20000</c:v>
                </c:pt>
                <c:pt idx="180">
                  <c:v>20000</c:v>
                </c:pt>
                <c:pt idx="181">
                  <c:v>20000</c:v>
                </c:pt>
                <c:pt idx="182">
                  <c:v>25000</c:v>
                </c:pt>
                <c:pt idx="183">
                  <c:v>25000</c:v>
                </c:pt>
                <c:pt idx="184">
                  <c:v>25000</c:v>
                </c:pt>
                <c:pt idx="185">
                  <c:v>30000</c:v>
                </c:pt>
                <c:pt idx="186">
                  <c:v>30000</c:v>
                </c:pt>
                <c:pt idx="187">
                  <c:v>30000</c:v>
                </c:pt>
                <c:pt idx="188">
                  <c:v>35000</c:v>
                </c:pt>
                <c:pt idx="189">
                  <c:v>35000</c:v>
                </c:pt>
                <c:pt idx="190">
                  <c:v>35000</c:v>
                </c:pt>
                <c:pt idx="191">
                  <c:v>40000</c:v>
                </c:pt>
                <c:pt idx="192">
                  <c:v>40000</c:v>
                </c:pt>
                <c:pt idx="193">
                  <c:v>45000</c:v>
                </c:pt>
                <c:pt idx="194">
                  <c:v>45000</c:v>
                </c:pt>
                <c:pt idx="195">
                  <c:v>50000</c:v>
                </c:pt>
                <c:pt idx="196">
                  <c:v>50000</c:v>
                </c:pt>
                <c:pt idx="197">
                  <c:v>55000</c:v>
                </c:pt>
                <c:pt idx="198">
                  <c:v>55000</c:v>
                </c:pt>
                <c:pt idx="199">
                  <c:v>60000</c:v>
                </c:pt>
              </c:numCache>
            </c:numRef>
          </c:cat>
          <c:val>
            <c:numRef>
              <c:f>'data-F1.7'!$D$3:$D$202</c:f>
              <c:numCache>
                <c:formatCode>0%</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7.8865105430748101E-5</c:v>
                </c:pt>
                <c:pt idx="57">
                  <c:v>2.2935967206824825E-4</c:v>
                </c:pt>
                <c:pt idx="58">
                  <c:v>3.6419431478172518E-4</c:v>
                </c:pt>
                <c:pt idx="59">
                  <c:v>4.8336903357117865E-4</c:v>
                </c:pt>
                <c:pt idx="60">
                  <c:v>5.868838284366092E-4</c:v>
                </c:pt>
                <c:pt idx="61">
                  <c:v>6.7473869937801603E-4</c:v>
                </c:pt>
                <c:pt idx="62">
                  <c:v>7.4693364639539963E-4</c:v>
                </c:pt>
                <c:pt idx="63">
                  <c:v>8.0346866948876011E-4</c:v>
                </c:pt>
                <c:pt idx="64">
                  <c:v>8.4434376865809703E-4</c:v>
                </c:pt>
                <c:pt idx="65">
                  <c:v>8.6955894390341082E-4</c:v>
                </c:pt>
                <c:pt idx="66">
                  <c:v>8.7911419522470116E-4</c:v>
                </c:pt>
                <c:pt idx="67">
                  <c:v>8.7300952262196806E-4</c:v>
                </c:pt>
                <c:pt idx="68">
                  <c:v>8.5124492609521193E-4</c:v>
                </c:pt>
                <c:pt idx="69">
                  <c:v>8.1382040564443225E-4</c:v>
                </c:pt>
                <c:pt idx="70">
                  <c:v>7.6073622400598263E-4</c:v>
                </c:pt>
                <c:pt idx="71">
                  <c:v>6.9199192325166401E-4</c:v>
                </c:pt>
                <c:pt idx="72">
                  <c:v>6.0758769857332216E-4</c:v>
                </c:pt>
                <c:pt idx="73">
                  <c:v>5.0752354997095676E-4</c:v>
                </c:pt>
                <c:pt idx="74">
                  <c:v>4.8081200367710956E-4</c:v>
                </c:pt>
                <c:pt idx="75">
                  <c:v>4.9891568788844082E-4</c:v>
                </c:pt>
                <c:pt idx="76">
                  <c:v>4.8569952425172523E-4</c:v>
                </c:pt>
                <c:pt idx="77">
                  <c:v>4.9049579644570049E-4</c:v>
                </c:pt>
                <c:pt idx="78">
                  <c:v>5.9300370533537359E-4</c:v>
                </c:pt>
                <c:pt idx="79">
                  <c:v>6.7985169030102335E-4</c:v>
                </c:pt>
                <c:pt idx="80">
                  <c:v>7.5103975134264967E-4</c:v>
                </c:pt>
                <c:pt idx="81">
                  <c:v>8.0656788846025286E-4</c:v>
                </c:pt>
                <c:pt idx="82">
                  <c:v>8.4643610165383259E-4</c:v>
                </c:pt>
                <c:pt idx="83">
                  <c:v>9.0333467595512368E-4</c:v>
                </c:pt>
                <c:pt idx="84">
                  <c:v>1.066880732719653E-3</c:v>
                </c:pt>
                <c:pt idx="85">
                  <c:v>1.1991069416361357E-3</c:v>
                </c:pt>
                <c:pt idx="86">
                  <c:v>1.3000133027045717E-3</c:v>
                </c:pt>
                <c:pt idx="87">
                  <c:v>1.3695998159249613E-3</c:v>
                </c:pt>
                <c:pt idx="88">
                  <c:v>1.4078664812973039E-3</c:v>
                </c:pt>
                <c:pt idx="89">
                  <c:v>1.4509848571745048E-3</c:v>
                </c:pt>
                <c:pt idx="90">
                  <c:v>1.5812743624227185E-3</c:v>
                </c:pt>
                <c:pt idx="91">
                  <c:v>1.664584095898862E-3</c:v>
                </c:pt>
                <c:pt idx="92">
                  <c:v>1.7009140576029356E-3</c:v>
                </c:pt>
                <c:pt idx="93">
                  <c:v>1.6902642475349393E-3</c:v>
                </c:pt>
                <c:pt idx="94">
                  <c:v>1.7591504184078842E-3</c:v>
                </c:pt>
                <c:pt idx="95">
                  <c:v>1.8605803745254668E-3</c:v>
                </c:pt>
                <c:pt idx="96">
                  <c:v>2.0184111527739501E-3</c:v>
                </c:pt>
                <c:pt idx="97">
                  <c:v>2.1636076802033668E-3</c:v>
                </c:pt>
                <c:pt idx="98">
                  <c:v>2.3823173363776325E-3</c:v>
                </c:pt>
                <c:pt idx="99">
                  <c:v>2.5383872968558056E-3</c:v>
                </c:pt>
                <c:pt idx="100">
                  <c:v>2.64434332570441E-3</c:v>
                </c:pt>
                <c:pt idx="101">
                  <c:v>2.8320599819032185E-3</c:v>
                </c:pt>
                <c:pt idx="102">
                  <c:v>2.9414770184819105E-3</c:v>
                </c:pt>
                <c:pt idx="103">
                  <c:v>3.0802117355830292E-3</c:v>
                </c:pt>
                <c:pt idx="104">
                  <c:v>3.1815949879373715E-3</c:v>
                </c:pt>
                <c:pt idx="105">
                  <c:v>3.4329029947266923E-3</c:v>
                </c:pt>
                <c:pt idx="106">
                  <c:v>3.6862209706491678E-3</c:v>
                </c:pt>
                <c:pt idx="107">
                  <c:v>3.9354805715280687E-3</c:v>
                </c:pt>
                <c:pt idx="108">
                  <c:v>4.1502786577189655E-3</c:v>
                </c:pt>
                <c:pt idx="109">
                  <c:v>4.4052678911145103E-3</c:v>
                </c:pt>
                <c:pt idx="110">
                  <c:v>4.6035781404948125E-3</c:v>
                </c:pt>
                <c:pt idx="111">
                  <c:v>4.9442118470985142E-3</c:v>
                </c:pt>
                <c:pt idx="112">
                  <c:v>5.2911540918437151E-3</c:v>
                </c:pt>
                <c:pt idx="113">
                  <c:v>5.6202752339298634E-3</c:v>
                </c:pt>
                <c:pt idx="114">
                  <c:v>5.9450080017142744E-3</c:v>
                </c:pt>
                <c:pt idx="115">
                  <c:v>6.3668500220261199E-3</c:v>
                </c:pt>
                <c:pt idx="116">
                  <c:v>6.8418933328961862E-3</c:v>
                </c:pt>
                <c:pt idx="117">
                  <c:v>7.330561313565946E-3</c:v>
                </c:pt>
                <c:pt idx="118">
                  <c:v>7.7993920543082242E-3</c:v>
                </c:pt>
                <c:pt idx="119">
                  <c:v>8.4762586862879227E-3</c:v>
                </c:pt>
                <c:pt idx="120">
                  <c:v>9.2103573816876456E-3</c:v>
                </c:pt>
                <c:pt idx="121">
                  <c:v>9.9770855158428182E-3</c:v>
                </c:pt>
                <c:pt idx="122">
                  <c:v>1.0913078187026031E-2</c:v>
                </c:pt>
                <c:pt idx="123">
                  <c:v>1.191285170642657E-2</c:v>
                </c:pt>
                <c:pt idx="124">
                  <c:v>1.3040918928172324E-2</c:v>
                </c:pt>
                <c:pt idx="125">
                  <c:v>1.4291300407328096E-2</c:v>
                </c:pt>
                <c:pt idx="126">
                  <c:v>1.5609287116193046E-2</c:v>
                </c:pt>
                <c:pt idx="127">
                  <c:v>1.7050104029280602E-2</c:v>
                </c:pt>
                <c:pt idx="128">
                  <c:v>1.8565342834139579E-2</c:v>
                </c:pt>
                <c:pt idx="129">
                  <c:v>2.0151314339102392E-2</c:v>
                </c:pt>
                <c:pt idx="130">
                  <c:v>2.1814528799736523E-2</c:v>
                </c:pt>
                <c:pt idx="131">
                  <c:v>2.347621844660536E-2</c:v>
                </c:pt>
                <c:pt idx="132">
                  <c:v>2.5154982156881146E-2</c:v>
                </c:pt>
                <c:pt idx="133">
                  <c:v>2.6786327913880241E-2</c:v>
                </c:pt>
                <c:pt idx="134">
                  <c:v>2.8336306463747372E-2</c:v>
                </c:pt>
                <c:pt idx="135">
                  <c:v>2.9791345119069473E-2</c:v>
                </c:pt>
                <c:pt idx="136">
                  <c:v>3.1123652861529252E-2</c:v>
                </c:pt>
                <c:pt idx="137">
                  <c:v>3.2289167628595176E-2</c:v>
                </c:pt>
                <c:pt idx="138">
                  <c:v>3.3275209475627669E-2</c:v>
                </c:pt>
                <c:pt idx="139">
                  <c:v>3.4002550632863261E-2</c:v>
                </c:pt>
                <c:pt idx="140">
                  <c:v>3.4510901892200276E-2</c:v>
                </c:pt>
                <c:pt idx="141">
                  <c:v>3.4777774591582704E-2</c:v>
                </c:pt>
                <c:pt idx="142">
                  <c:v>3.4783900848659427E-2</c:v>
                </c:pt>
                <c:pt idx="143">
                  <c:v>3.4530650331901384E-2</c:v>
                </c:pt>
                <c:pt idx="144">
                  <c:v>3.4020126861473342E-2</c:v>
                </c:pt>
                <c:pt idx="145">
                  <c:v>3.3267352832339385E-2</c:v>
                </c:pt>
                <c:pt idx="146">
                  <c:v>3.229546046167793E-2</c:v>
                </c:pt>
                <c:pt idx="147">
                  <c:v>3.1122716044777298E-2</c:v>
                </c:pt>
                <c:pt idx="148">
                  <c:v>2.9768625370344751E-2</c:v>
                </c:pt>
                <c:pt idx="149">
                  <c:v>2.8276047533417857E-2</c:v>
                </c:pt>
                <c:pt idx="150">
                  <c:v>2.6651881357122136E-2</c:v>
                </c:pt>
                <c:pt idx="151">
                  <c:v>2.4981493815614007E-2</c:v>
                </c:pt>
                <c:pt idx="152">
                  <c:v>2.3249167677468784E-2</c:v>
                </c:pt>
                <c:pt idx="153">
                  <c:v>2.1500122463957518E-2</c:v>
                </c:pt>
                <c:pt idx="154">
                  <c:v>1.9711669720744219E-2</c:v>
                </c:pt>
                <c:pt idx="155">
                  <c:v>1.8027813715901616E-2</c:v>
                </c:pt>
                <c:pt idx="156">
                  <c:v>1.633341857054563E-2</c:v>
                </c:pt>
                <c:pt idx="157">
                  <c:v>1.4698023420555364E-2</c:v>
                </c:pt>
                <c:pt idx="158">
                  <c:v>1.3239092841653786E-2</c:v>
                </c:pt>
                <c:pt idx="159">
                  <c:v>1.1843831476526522E-2</c:v>
                </c:pt>
                <c:pt idx="160">
                  <c:v>1.0542625923664785E-2</c:v>
                </c:pt>
                <c:pt idx="161">
                  <c:v>9.3268503547170502E-3</c:v>
                </c:pt>
                <c:pt idx="162">
                  <c:v>8.3278771387076712E-3</c:v>
                </c:pt>
                <c:pt idx="163">
                  <c:v>7.4119741018478756E-3</c:v>
                </c:pt>
                <c:pt idx="164">
                  <c:v>6.57145332576473E-3</c:v>
                </c:pt>
                <c:pt idx="165">
                  <c:v>5.8222600829440155E-3</c:v>
                </c:pt>
                <c:pt idx="166">
                  <c:v>5.1155439988778816E-3</c:v>
                </c:pt>
                <c:pt idx="167">
                  <c:v>4.474532835437646E-3</c:v>
                </c:pt>
                <c:pt idx="168">
                  <c:v>3.9006871219193322E-3</c:v>
                </c:pt>
                <c:pt idx="169">
                  <c:v>3.377785398474976E-3</c:v>
                </c:pt>
                <c:pt idx="170">
                  <c:v>2.9097049532446182E-3</c:v>
                </c:pt>
                <c:pt idx="171">
                  <c:v>2.5007331066884231E-3</c:v>
                </c:pt>
                <c:pt idx="172">
                  <c:v>2.147623252113129E-3</c:v>
                </c:pt>
                <c:pt idx="173">
                  <c:v>1.8069015294443016E-3</c:v>
                </c:pt>
                <c:pt idx="174">
                  <c:v>1.5420688480093214E-3</c:v>
                </c:pt>
                <c:pt idx="175">
                  <c:v>1.2302613691435639E-3</c:v>
                </c:pt>
                <c:pt idx="176">
                  <c:v>1.0397487158756006E-3</c:v>
                </c:pt>
                <c:pt idx="177">
                  <c:v>8.2293839032280484E-4</c:v>
                </c:pt>
                <c:pt idx="178">
                  <c:v>5.7480420611962283E-4</c:v>
                </c:pt>
                <c:pt idx="179">
                  <c:v>5.2610625070276002E-4</c:v>
                </c:pt>
                <c:pt idx="180">
                  <c:v>5.5677010063117499E-4</c:v>
                </c:pt>
                <c:pt idx="181">
                  <c:v>5.561138438558976E-4</c:v>
                </c:pt>
                <c:pt idx="182">
                  <c:v>5.2413745773215745E-4</c:v>
                </c:pt>
                <c:pt idx="183">
                  <c:v>5.7572155847344811E-4</c:v>
                </c:pt>
                <c:pt idx="184">
                  <c:v>6.6538685534766912E-4</c:v>
                </c:pt>
                <c:pt idx="185">
                  <c:v>7.3939081641995782E-4</c:v>
                </c:pt>
                <c:pt idx="186">
                  <c:v>7.9773599526810149E-4</c:v>
                </c:pt>
                <c:pt idx="187">
                  <c:v>8.4042037867037428E-4</c:v>
                </c:pt>
                <c:pt idx="188">
                  <c:v>8.674454394924406E-4</c:v>
                </c:pt>
                <c:pt idx="189">
                  <c:v>8.7881024522469715E-4</c:v>
                </c:pt>
                <c:pt idx="190">
                  <c:v>8.7451518802068645E-4</c:v>
                </c:pt>
                <c:pt idx="191">
                  <c:v>8.5456041608292699E-4</c:v>
                </c:pt>
                <c:pt idx="192">
                  <c:v>8.1894524085283883E-4</c:v>
                </c:pt>
                <c:pt idx="193">
                  <c:v>7.6767089124506367E-4</c:v>
                </c:pt>
                <c:pt idx="194">
                  <c:v>7.0073559798889806E-4</c:v>
                </c:pt>
                <c:pt idx="195">
                  <c:v>6.1814167071110677E-4</c:v>
                </c:pt>
                <c:pt idx="196">
                  <c:v>5.1988625942886381E-4</c:v>
                </c:pt>
                <c:pt idx="197">
                  <c:v>4.0597275448105651E-4</c:v>
                </c:pt>
                <c:pt idx="198">
                  <c:v>2.7639722517273653E-4</c:v>
                </c:pt>
                <c:pt idx="199">
                  <c:v>1.3116414255491318E-4</c:v>
                </c:pt>
              </c:numCache>
            </c:numRef>
          </c:val>
          <c:extLst>
            <c:ext xmlns:c16="http://schemas.microsoft.com/office/drawing/2014/chart" uri="{C3380CC4-5D6E-409C-BE32-E72D297353CC}">
              <c16:uniqueId val="{00000001-DCDC-D448-90D7-BC27D7137656}"/>
            </c:ext>
          </c:extLst>
        </c:ser>
        <c:ser>
          <c:idx val="3"/>
          <c:order val="2"/>
          <c:tx>
            <c:strRef>
              <c:f>'data-F1.7'!$E$2</c:f>
              <c:strCache>
                <c:ptCount val="1"/>
                <c:pt idx="0">
                  <c:v>East Asia</c:v>
                </c:pt>
              </c:strCache>
            </c:strRef>
          </c:tx>
          <c:spPr>
            <a:solidFill>
              <a:srgbClr val="FF0000"/>
            </a:solidFill>
            <a:ln>
              <a:noFill/>
            </a:ln>
            <a:effectLst/>
          </c:spPr>
          <c:cat>
            <c:numRef>
              <c:f>'data-F1.7'!$B$3:$B$202</c:f>
              <c:numCache>
                <c:formatCode>0</c:formatCode>
                <c:ptCount val="200"/>
                <c:pt idx="0">
                  <c:v>1</c:v>
                </c:pt>
                <c:pt idx="1">
                  <c:v>1</c:v>
                </c:pt>
                <c:pt idx="2">
                  <c:v>1</c:v>
                </c:pt>
                <c:pt idx="3">
                  <c:v>1</c:v>
                </c:pt>
                <c:pt idx="4">
                  <c:v>1</c:v>
                </c:pt>
                <c:pt idx="5">
                  <c:v>1</c:v>
                </c:pt>
                <c:pt idx="6">
                  <c:v>1</c:v>
                </c:pt>
                <c:pt idx="7">
                  <c:v>2</c:v>
                </c:pt>
                <c:pt idx="8">
                  <c:v>2</c:v>
                </c:pt>
                <c:pt idx="9">
                  <c:v>2</c:v>
                </c:pt>
                <c:pt idx="10">
                  <c:v>2</c:v>
                </c:pt>
                <c:pt idx="11">
                  <c:v>2</c:v>
                </c:pt>
                <c:pt idx="12">
                  <c:v>2</c:v>
                </c:pt>
                <c:pt idx="13">
                  <c:v>2</c:v>
                </c:pt>
                <c:pt idx="14">
                  <c:v>2</c:v>
                </c:pt>
                <c:pt idx="15">
                  <c:v>2</c:v>
                </c:pt>
                <c:pt idx="16">
                  <c:v>2</c:v>
                </c:pt>
                <c:pt idx="17">
                  <c:v>3</c:v>
                </c:pt>
                <c:pt idx="18">
                  <c:v>3</c:v>
                </c:pt>
                <c:pt idx="19">
                  <c:v>3</c:v>
                </c:pt>
                <c:pt idx="20">
                  <c:v>3</c:v>
                </c:pt>
                <c:pt idx="21">
                  <c:v>3</c:v>
                </c:pt>
                <c:pt idx="22">
                  <c:v>3</c:v>
                </c:pt>
                <c:pt idx="23">
                  <c:v>4</c:v>
                </c:pt>
                <c:pt idx="24">
                  <c:v>4</c:v>
                </c:pt>
                <c:pt idx="25">
                  <c:v>4</c:v>
                </c:pt>
                <c:pt idx="26">
                  <c:v>4</c:v>
                </c:pt>
                <c:pt idx="27">
                  <c:v>4</c:v>
                </c:pt>
                <c:pt idx="28">
                  <c:v>5</c:v>
                </c:pt>
                <c:pt idx="29">
                  <c:v>5</c:v>
                </c:pt>
                <c:pt idx="30">
                  <c:v>5</c:v>
                </c:pt>
                <c:pt idx="31">
                  <c:v>6</c:v>
                </c:pt>
                <c:pt idx="32">
                  <c:v>6</c:v>
                </c:pt>
                <c:pt idx="33">
                  <c:v>6</c:v>
                </c:pt>
                <c:pt idx="34">
                  <c:v>7</c:v>
                </c:pt>
                <c:pt idx="35">
                  <c:v>7</c:v>
                </c:pt>
                <c:pt idx="36">
                  <c:v>7</c:v>
                </c:pt>
                <c:pt idx="37">
                  <c:v>8</c:v>
                </c:pt>
                <c:pt idx="38">
                  <c:v>8</c:v>
                </c:pt>
                <c:pt idx="39">
                  <c:v>9</c:v>
                </c:pt>
                <c:pt idx="40">
                  <c:v>9</c:v>
                </c:pt>
                <c:pt idx="41">
                  <c:v>10</c:v>
                </c:pt>
                <c:pt idx="42">
                  <c:v>10</c:v>
                </c:pt>
                <c:pt idx="43">
                  <c:v>11</c:v>
                </c:pt>
                <c:pt idx="44">
                  <c:v>11</c:v>
                </c:pt>
                <c:pt idx="45">
                  <c:v>12</c:v>
                </c:pt>
                <c:pt idx="46">
                  <c:v>13</c:v>
                </c:pt>
                <c:pt idx="47">
                  <c:v>13</c:v>
                </c:pt>
                <c:pt idx="48">
                  <c:v>14</c:v>
                </c:pt>
                <c:pt idx="49">
                  <c:v>15</c:v>
                </c:pt>
                <c:pt idx="50">
                  <c:v>16</c:v>
                </c:pt>
                <c:pt idx="51">
                  <c:v>17</c:v>
                </c:pt>
                <c:pt idx="52">
                  <c:v>18</c:v>
                </c:pt>
                <c:pt idx="53">
                  <c:v>19</c:v>
                </c:pt>
                <c:pt idx="54">
                  <c:v>20</c:v>
                </c:pt>
                <c:pt idx="55">
                  <c:v>20</c:v>
                </c:pt>
                <c:pt idx="56">
                  <c:v>20</c:v>
                </c:pt>
                <c:pt idx="57">
                  <c:v>25</c:v>
                </c:pt>
                <c:pt idx="58">
                  <c:v>25</c:v>
                </c:pt>
                <c:pt idx="59">
                  <c:v>25</c:v>
                </c:pt>
                <c:pt idx="60">
                  <c:v>30</c:v>
                </c:pt>
                <c:pt idx="61">
                  <c:v>30</c:v>
                </c:pt>
                <c:pt idx="62">
                  <c:v>30</c:v>
                </c:pt>
                <c:pt idx="63">
                  <c:v>35</c:v>
                </c:pt>
                <c:pt idx="64">
                  <c:v>35</c:v>
                </c:pt>
                <c:pt idx="65">
                  <c:v>35</c:v>
                </c:pt>
                <c:pt idx="66">
                  <c:v>40</c:v>
                </c:pt>
                <c:pt idx="67">
                  <c:v>40</c:v>
                </c:pt>
                <c:pt idx="68">
                  <c:v>45</c:v>
                </c:pt>
                <c:pt idx="69">
                  <c:v>45</c:v>
                </c:pt>
                <c:pt idx="70">
                  <c:v>50</c:v>
                </c:pt>
                <c:pt idx="71">
                  <c:v>50</c:v>
                </c:pt>
                <c:pt idx="72">
                  <c:v>55</c:v>
                </c:pt>
                <c:pt idx="73">
                  <c:v>55</c:v>
                </c:pt>
                <c:pt idx="74">
                  <c:v>60</c:v>
                </c:pt>
                <c:pt idx="75">
                  <c:v>65</c:v>
                </c:pt>
                <c:pt idx="76">
                  <c:v>65</c:v>
                </c:pt>
                <c:pt idx="77">
                  <c:v>70</c:v>
                </c:pt>
                <c:pt idx="78">
                  <c:v>75</c:v>
                </c:pt>
                <c:pt idx="79">
                  <c:v>80</c:v>
                </c:pt>
                <c:pt idx="80">
                  <c:v>85</c:v>
                </c:pt>
                <c:pt idx="81">
                  <c:v>90</c:v>
                </c:pt>
                <c:pt idx="82">
                  <c:v>95</c:v>
                </c:pt>
                <c:pt idx="83">
                  <c:v>100</c:v>
                </c:pt>
                <c:pt idx="84">
                  <c:v>110</c:v>
                </c:pt>
                <c:pt idx="85">
                  <c:v>110</c:v>
                </c:pt>
                <c:pt idx="86">
                  <c:v>120</c:v>
                </c:pt>
                <c:pt idx="87">
                  <c:v>130</c:v>
                </c:pt>
                <c:pt idx="88">
                  <c:v>130</c:v>
                </c:pt>
                <c:pt idx="89">
                  <c:v>140</c:v>
                </c:pt>
                <c:pt idx="90">
                  <c:v>150</c:v>
                </c:pt>
                <c:pt idx="91">
                  <c:v>160</c:v>
                </c:pt>
                <c:pt idx="92">
                  <c:v>160</c:v>
                </c:pt>
                <c:pt idx="93">
                  <c:v>170</c:v>
                </c:pt>
                <c:pt idx="94">
                  <c:v>180</c:v>
                </c:pt>
                <c:pt idx="95">
                  <c:v>190</c:v>
                </c:pt>
                <c:pt idx="96">
                  <c:v>200</c:v>
                </c:pt>
                <c:pt idx="97">
                  <c:v>200</c:v>
                </c:pt>
                <c:pt idx="98">
                  <c:v>250</c:v>
                </c:pt>
                <c:pt idx="99">
                  <c:v>250</c:v>
                </c:pt>
                <c:pt idx="100">
                  <c:v>250</c:v>
                </c:pt>
                <c:pt idx="101">
                  <c:v>250</c:v>
                </c:pt>
                <c:pt idx="102">
                  <c:v>300</c:v>
                </c:pt>
                <c:pt idx="103">
                  <c:v>300</c:v>
                </c:pt>
                <c:pt idx="104">
                  <c:v>300</c:v>
                </c:pt>
                <c:pt idx="105">
                  <c:v>350</c:v>
                </c:pt>
                <c:pt idx="106">
                  <c:v>350</c:v>
                </c:pt>
                <c:pt idx="107">
                  <c:v>350</c:v>
                </c:pt>
                <c:pt idx="108">
                  <c:v>400</c:v>
                </c:pt>
                <c:pt idx="109">
                  <c:v>400</c:v>
                </c:pt>
                <c:pt idx="110">
                  <c:v>450</c:v>
                </c:pt>
                <c:pt idx="111">
                  <c:v>450</c:v>
                </c:pt>
                <c:pt idx="112">
                  <c:v>500</c:v>
                </c:pt>
                <c:pt idx="113">
                  <c:v>500</c:v>
                </c:pt>
                <c:pt idx="114">
                  <c:v>550</c:v>
                </c:pt>
                <c:pt idx="115">
                  <c:v>600</c:v>
                </c:pt>
                <c:pt idx="116">
                  <c:v>600</c:v>
                </c:pt>
                <c:pt idx="117">
                  <c:v>650</c:v>
                </c:pt>
                <c:pt idx="118">
                  <c:v>700</c:v>
                </c:pt>
                <c:pt idx="119">
                  <c:v>700</c:v>
                </c:pt>
                <c:pt idx="120">
                  <c:v>750</c:v>
                </c:pt>
                <c:pt idx="121">
                  <c:v>800</c:v>
                </c:pt>
                <c:pt idx="122">
                  <c:v>850</c:v>
                </c:pt>
                <c:pt idx="123">
                  <c:v>900</c:v>
                </c:pt>
                <c:pt idx="124">
                  <c:v>950</c:v>
                </c:pt>
                <c:pt idx="125">
                  <c:v>1000</c:v>
                </c:pt>
                <c:pt idx="126">
                  <c:v>1100</c:v>
                </c:pt>
                <c:pt idx="127">
                  <c:v>1100</c:v>
                </c:pt>
                <c:pt idx="128">
                  <c:v>1200</c:v>
                </c:pt>
                <c:pt idx="129">
                  <c:v>1300</c:v>
                </c:pt>
                <c:pt idx="130">
                  <c:v>1300</c:v>
                </c:pt>
                <c:pt idx="131">
                  <c:v>1400</c:v>
                </c:pt>
                <c:pt idx="132">
                  <c:v>1500</c:v>
                </c:pt>
                <c:pt idx="133">
                  <c:v>1600</c:v>
                </c:pt>
                <c:pt idx="134">
                  <c:v>1700</c:v>
                </c:pt>
                <c:pt idx="135">
                  <c:v>1800</c:v>
                </c:pt>
                <c:pt idx="136">
                  <c:v>1900</c:v>
                </c:pt>
                <c:pt idx="137">
                  <c:v>2000</c:v>
                </c:pt>
                <c:pt idx="138">
                  <c:v>2000</c:v>
                </c:pt>
                <c:pt idx="139">
                  <c:v>2000</c:v>
                </c:pt>
                <c:pt idx="140">
                  <c:v>2500</c:v>
                </c:pt>
                <c:pt idx="141">
                  <c:v>2500</c:v>
                </c:pt>
                <c:pt idx="142">
                  <c:v>2500</c:v>
                </c:pt>
                <c:pt idx="143">
                  <c:v>2500</c:v>
                </c:pt>
                <c:pt idx="144">
                  <c:v>3000</c:v>
                </c:pt>
                <c:pt idx="145">
                  <c:v>3000</c:v>
                </c:pt>
                <c:pt idx="146">
                  <c:v>3000</c:v>
                </c:pt>
                <c:pt idx="147">
                  <c:v>3500</c:v>
                </c:pt>
                <c:pt idx="148">
                  <c:v>3500</c:v>
                </c:pt>
                <c:pt idx="149">
                  <c:v>4000</c:v>
                </c:pt>
                <c:pt idx="150">
                  <c:v>4000</c:v>
                </c:pt>
                <c:pt idx="151">
                  <c:v>4000</c:v>
                </c:pt>
                <c:pt idx="152">
                  <c:v>4500</c:v>
                </c:pt>
                <c:pt idx="153">
                  <c:v>4500</c:v>
                </c:pt>
                <c:pt idx="154">
                  <c:v>5000</c:v>
                </c:pt>
                <c:pt idx="155">
                  <c:v>5500</c:v>
                </c:pt>
                <c:pt idx="156">
                  <c:v>5500</c:v>
                </c:pt>
                <c:pt idx="157">
                  <c:v>6000</c:v>
                </c:pt>
                <c:pt idx="158">
                  <c:v>6000</c:v>
                </c:pt>
                <c:pt idx="159">
                  <c:v>6500</c:v>
                </c:pt>
                <c:pt idx="160">
                  <c:v>7000</c:v>
                </c:pt>
                <c:pt idx="161">
                  <c:v>7500</c:v>
                </c:pt>
                <c:pt idx="162">
                  <c:v>8000</c:v>
                </c:pt>
                <c:pt idx="163">
                  <c:v>8000</c:v>
                </c:pt>
                <c:pt idx="164">
                  <c:v>8500</c:v>
                </c:pt>
                <c:pt idx="165">
                  <c:v>9000</c:v>
                </c:pt>
                <c:pt idx="166">
                  <c:v>9500</c:v>
                </c:pt>
                <c:pt idx="167">
                  <c:v>10000</c:v>
                </c:pt>
                <c:pt idx="168">
                  <c:v>11000</c:v>
                </c:pt>
                <c:pt idx="169">
                  <c:v>12000</c:v>
                </c:pt>
                <c:pt idx="170">
                  <c:v>12000</c:v>
                </c:pt>
                <c:pt idx="171">
                  <c:v>13000</c:v>
                </c:pt>
                <c:pt idx="172">
                  <c:v>14000</c:v>
                </c:pt>
                <c:pt idx="173">
                  <c:v>15000</c:v>
                </c:pt>
                <c:pt idx="174">
                  <c:v>15000</c:v>
                </c:pt>
                <c:pt idx="175">
                  <c:v>16000</c:v>
                </c:pt>
                <c:pt idx="176">
                  <c:v>17000</c:v>
                </c:pt>
                <c:pt idx="177">
                  <c:v>18000</c:v>
                </c:pt>
                <c:pt idx="178">
                  <c:v>19000</c:v>
                </c:pt>
                <c:pt idx="179">
                  <c:v>20000</c:v>
                </c:pt>
                <c:pt idx="180">
                  <c:v>20000</c:v>
                </c:pt>
                <c:pt idx="181">
                  <c:v>20000</c:v>
                </c:pt>
                <c:pt idx="182">
                  <c:v>25000</c:v>
                </c:pt>
                <c:pt idx="183">
                  <c:v>25000</c:v>
                </c:pt>
                <c:pt idx="184">
                  <c:v>25000</c:v>
                </c:pt>
                <c:pt idx="185">
                  <c:v>30000</c:v>
                </c:pt>
                <c:pt idx="186">
                  <c:v>30000</c:v>
                </c:pt>
                <c:pt idx="187">
                  <c:v>30000</c:v>
                </c:pt>
                <c:pt idx="188">
                  <c:v>35000</c:v>
                </c:pt>
                <c:pt idx="189">
                  <c:v>35000</c:v>
                </c:pt>
                <c:pt idx="190">
                  <c:v>35000</c:v>
                </c:pt>
                <c:pt idx="191">
                  <c:v>40000</c:v>
                </c:pt>
                <c:pt idx="192">
                  <c:v>40000</c:v>
                </c:pt>
                <c:pt idx="193">
                  <c:v>45000</c:v>
                </c:pt>
                <c:pt idx="194">
                  <c:v>45000</c:v>
                </c:pt>
                <c:pt idx="195">
                  <c:v>50000</c:v>
                </c:pt>
                <c:pt idx="196">
                  <c:v>50000</c:v>
                </c:pt>
                <c:pt idx="197">
                  <c:v>55000</c:v>
                </c:pt>
                <c:pt idx="198">
                  <c:v>55000</c:v>
                </c:pt>
                <c:pt idx="199">
                  <c:v>60000</c:v>
                </c:pt>
              </c:numCache>
            </c:numRef>
          </c:cat>
          <c:val>
            <c:numRef>
              <c:f>'data-F1.7'!$E$3:$E$202</c:f>
              <c:numCache>
                <c:formatCode>0%</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2.5454856658293622E-4</c:v>
                </c:pt>
                <c:pt idx="45">
                  <c:v>5.9483865933907356E-4</c:v>
                </c:pt>
                <c:pt idx="46">
                  <c:v>9.082586300802304E-4</c:v>
                </c:pt>
                <c:pt idx="47">
                  <c:v>1.1948084788064063E-3</c:v>
                </c:pt>
                <c:pt idx="48">
                  <c:v>1.4544882055176019E-3</c:v>
                </c:pt>
                <c:pt idx="49">
                  <c:v>1.6872978102138172E-3</c:v>
                </c:pt>
                <c:pt idx="50">
                  <c:v>1.8932364625832085E-3</c:v>
                </c:pt>
                <c:pt idx="51">
                  <c:v>2.0723059391458843E-3</c:v>
                </c:pt>
                <c:pt idx="52">
                  <c:v>2.2245052936935806E-3</c:v>
                </c:pt>
                <c:pt idx="53">
                  <c:v>2.3498345262262959E-3</c:v>
                </c:pt>
                <c:pt idx="54">
                  <c:v>2.4482936367440302E-3</c:v>
                </c:pt>
                <c:pt idx="55">
                  <c:v>2.5198826252467842E-3</c:v>
                </c:pt>
                <c:pt idx="56">
                  <c:v>2.5646014917345577E-3</c:v>
                </c:pt>
                <c:pt idx="57">
                  <c:v>2.5824502362073506E-3</c:v>
                </c:pt>
                <c:pt idx="58">
                  <c:v>2.5734288586651628E-3</c:v>
                </c:pt>
                <c:pt idx="59">
                  <c:v>2.5375373591079936E-3</c:v>
                </c:pt>
                <c:pt idx="60">
                  <c:v>2.6330405971003472E-3</c:v>
                </c:pt>
                <c:pt idx="61">
                  <c:v>2.8909388798983755E-3</c:v>
                </c:pt>
                <c:pt idx="62">
                  <c:v>3.0950969186664427E-3</c:v>
                </c:pt>
                <c:pt idx="63">
                  <c:v>3.2455147134045478E-3</c:v>
                </c:pt>
                <c:pt idx="64">
                  <c:v>3.3421922641126921E-3</c:v>
                </c:pt>
                <c:pt idx="65">
                  <c:v>3.3851295707908752E-3</c:v>
                </c:pt>
                <c:pt idx="66">
                  <c:v>3.4993000787541611E-3</c:v>
                </c:pt>
                <c:pt idx="67">
                  <c:v>3.7847566765251031E-3</c:v>
                </c:pt>
                <c:pt idx="68">
                  <c:v>3.9896029082511029E-3</c:v>
                </c:pt>
                <c:pt idx="69">
                  <c:v>4.1138387739321595E-3</c:v>
                </c:pt>
                <c:pt idx="70">
                  <c:v>4.2123146627916939E-3</c:v>
                </c:pt>
                <c:pt idx="71">
                  <c:v>4.5304779264242851E-3</c:v>
                </c:pt>
                <c:pt idx="72">
                  <c:v>5.1153922210864285E-3</c:v>
                </c:pt>
                <c:pt idx="73">
                  <c:v>5.6306676004696469E-3</c:v>
                </c:pt>
                <c:pt idx="74">
                  <c:v>6.1244386407768615E-3</c:v>
                </c:pt>
                <c:pt idx="75">
                  <c:v>6.8333306998023804E-3</c:v>
                </c:pt>
                <c:pt idx="76">
                  <c:v>7.434742270767976E-3</c:v>
                </c:pt>
                <c:pt idx="77">
                  <c:v>8.0104587138041857E-3</c:v>
                </c:pt>
                <c:pt idx="78">
                  <c:v>8.7500882425734245E-3</c:v>
                </c:pt>
                <c:pt idx="79">
                  <c:v>9.3553671612677646E-3</c:v>
                </c:pt>
                <c:pt idx="80">
                  <c:v>1.0029511531173728E-2</c:v>
                </c:pt>
                <c:pt idx="81">
                  <c:v>1.0710257448570447E-2</c:v>
                </c:pt>
                <c:pt idx="82">
                  <c:v>1.1333184650886811E-2</c:v>
                </c:pt>
                <c:pt idx="83">
                  <c:v>1.2043080257036404E-2</c:v>
                </c:pt>
                <c:pt idx="84">
                  <c:v>1.2726566098258807E-2</c:v>
                </c:pt>
                <c:pt idx="85">
                  <c:v>1.3407555629936022E-2</c:v>
                </c:pt>
                <c:pt idx="86">
                  <c:v>1.4044038362135015E-2</c:v>
                </c:pt>
                <c:pt idx="87">
                  <c:v>1.4641727455900231E-2</c:v>
                </c:pt>
                <c:pt idx="88">
                  <c:v>1.5576571717952906E-2</c:v>
                </c:pt>
                <c:pt idx="89">
                  <c:v>1.6431393019162171E-2</c:v>
                </c:pt>
                <c:pt idx="90">
                  <c:v>1.7265181092391467E-2</c:v>
                </c:pt>
                <c:pt idx="91">
                  <c:v>1.7979184879036152E-2</c:v>
                </c:pt>
                <c:pt idx="92">
                  <c:v>1.8691916602029145E-2</c:v>
                </c:pt>
                <c:pt idx="93">
                  <c:v>1.9626859345733699E-2</c:v>
                </c:pt>
                <c:pt idx="94">
                  <c:v>2.0906930931957061E-2</c:v>
                </c:pt>
                <c:pt idx="95">
                  <c:v>2.2428850153156672E-2</c:v>
                </c:pt>
                <c:pt idx="96">
                  <c:v>2.408542031339056E-2</c:v>
                </c:pt>
                <c:pt idx="97">
                  <c:v>2.588806346486508E-2</c:v>
                </c:pt>
                <c:pt idx="98">
                  <c:v>2.7743943702358848E-2</c:v>
                </c:pt>
                <c:pt idx="99">
                  <c:v>2.9761500225790761E-2</c:v>
                </c:pt>
                <c:pt idx="100">
                  <c:v>3.1919649935766722E-2</c:v>
                </c:pt>
                <c:pt idx="101">
                  <c:v>3.4190398115604544E-2</c:v>
                </c:pt>
                <c:pt idx="102">
                  <c:v>3.6724808795826222E-2</c:v>
                </c:pt>
                <c:pt idx="103">
                  <c:v>3.9543243326907673E-2</c:v>
                </c:pt>
                <c:pt idx="104">
                  <c:v>4.225472021021736E-2</c:v>
                </c:pt>
                <c:pt idx="105">
                  <c:v>4.5175086564619785E-2</c:v>
                </c:pt>
                <c:pt idx="106">
                  <c:v>4.8416958717988512E-2</c:v>
                </c:pt>
                <c:pt idx="107">
                  <c:v>5.1780174951296561E-2</c:v>
                </c:pt>
                <c:pt idx="108">
                  <c:v>5.5421532348985413E-2</c:v>
                </c:pt>
                <c:pt idx="109">
                  <c:v>5.8917432070245981E-2</c:v>
                </c:pt>
                <c:pt idx="110">
                  <c:v>6.2535003764825473E-2</c:v>
                </c:pt>
                <c:pt idx="111">
                  <c:v>6.6219148985843232E-2</c:v>
                </c:pt>
                <c:pt idx="112">
                  <c:v>6.9973540832327527E-2</c:v>
                </c:pt>
                <c:pt idx="113">
                  <c:v>7.3566555534522904E-2</c:v>
                </c:pt>
                <c:pt idx="114">
                  <c:v>7.7158699418617888E-2</c:v>
                </c:pt>
                <c:pt idx="115">
                  <c:v>8.0713678116209359E-2</c:v>
                </c:pt>
                <c:pt idx="116">
                  <c:v>8.4216999682075203E-2</c:v>
                </c:pt>
                <c:pt idx="117">
                  <c:v>8.7188433308423796E-2</c:v>
                </c:pt>
                <c:pt idx="118">
                  <c:v>8.990108765003571E-2</c:v>
                </c:pt>
                <c:pt idx="119">
                  <c:v>9.1998474299206948E-2</c:v>
                </c:pt>
                <c:pt idx="120">
                  <c:v>9.3874997787019437E-2</c:v>
                </c:pt>
                <c:pt idx="121">
                  <c:v>9.5440282653011327E-2</c:v>
                </c:pt>
                <c:pt idx="122">
                  <c:v>9.6961481894216009E-2</c:v>
                </c:pt>
                <c:pt idx="123">
                  <c:v>9.8258007965243102E-2</c:v>
                </c:pt>
                <c:pt idx="124">
                  <c:v>9.9239626397230399E-2</c:v>
                </c:pt>
                <c:pt idx="125">
                  <c:v>9.9897228843373098E-2</c:v>
                </c:pt>
                <c:pt idx="126">
                  <c:v>9.9952368074470999E-2</c:v>
                </c:pt>
                <c:pt idx="127">
                  <c:v>9.9575930230119333E-2</c:v>
                </c:pt>
                <c:pt idx="128">
                  <c:v>9.8897718888941805E-2</c:v>
                </c:pt>
                <c:pt idx="129">
                  <c:v>9.817577142715074E-2</c:v>
                </c:pt>
                <c:pt idx="130">
                  <c:v>9.7183925664996743E-2</c:v>
                </c:pt>
                <c:pt idx="131">
                  <c:v>9.58498168764821E-2</c:v>
                </c:pt>
                <c:pt idx="132">
                  <c:v>9.3960856837523352E-2</c:v>
                </c:pt>
                <c:pt idx="133">
                  <c:v>9.1789552148250325E-2</c:v>
                </c:pt>
                <c:pt idx="134">
                  <c:v>8.942707949161692E-2</c:v>
                </c:pt>
                <c:pt idx="135">
                  <c:v>8.6967029567889861E-2</c:v>
                </c:pt>
                <c:pt idx="136">
                  <c:v>8.4120586412615841E-2</c:v>
                </c:pt>
                <c:pt idx="137">
                  <c:v>8.1159285776588888E-2</c:v>
                </c:pt>
                <c:pt idx="138">
                  <c:v>7.8182509730470931E-2</c:v>
                </c:pt>
                <c:pt idx="139">
                  <c:v>7.5067592634731159E-2</c:v>
                </c:pt>
                <c:pt idx="140">
                  <c:v>7.1667072763192591E-2</c:v>
                </c:pt>
                <c:pt idx="141">
                  <c:v>6.8322617939646724E-2</c:v>
                </c:pt>
                <c:pt idx="142">
                  <c:v>6.4825595649889003E-2</c:v>
                </c:pt>
                <c:pt idx="143">
                  <c:v>6.1313607772298474E-2</c:v>
                </c:pt>
                <c:pt idx="144">
                  <c:v>5.8028445400760673E-2</c:v>
                </c:pt>
                <c:pt idx="145">
                  <c:v>5.4569909062327747E-2</c:v>
                </c:pt>
                <c:pt idx="146">
                  <c:v>5.0972142557206418E-2</c:v>
                </c:pt>
                <c:pt idx="147">
                  <c:v>4.7401060688173915E-2</c:v>
                </c:pt>
                <c:pt idx="148">
                  <c:v>4.401581491780137E-2</c:v>
                </c:pt>
                <c:pt idx="149">
                  <c:v>4.055566944227397E-2</c:v>
                </c:pt>
                <c:pt idx="150">
                  <c:v>3.7358793018533877E-2</c:v>
                </c:pt>
                <c:pt idx="151">
                  <c:v>3.4524804721685912E-2</c:v>
                </c:pt>
                <c:pt idx="152">
                  <c:v>3.1803494150306671E-2</c:v>
                </c:pt>
                <c:pt idx="153">
                  <c:v>2.9117554538005339E-2</c:v>
                </c:pt>
                <c:pt idx="154">
                  <c:v>2.6485917283594652E-2</c:v>
                </c:pt>
                <c:pt idx="155">
                  <c:v>2.3932814181418859E-2</c:v>
                </c:pt>
                <c:pt idx="156">
                  <c:v>2.1587293349115518E-2</c:v>
                </c:pt>
                <c:pt idx="157">
                  <c:v>1.9582553886746876E-2</c:v>
                </c:pt>
                <c:pt idx="158">
                  <c:v>1.7721042380567195E-2</c:v>
                </c:pt>
                <c:pt idx="159">
                  <c:v>1.5982459692303108E-2</c:v>
                </c:pt>
                <c:pt idx="160">
                  <c:v>1.4350361834578634E-2</c:v>
                </c:pt>
                <c:pt idx="161">
                  <c:v>1.2800799223424456E-2</c:v>
                </c:pt>
                <c:pt idx="162">
                  <c:v>1.1312508086862192E-2</c:v>
                </c:pt>
                <c:pt idx="163">
                  <c:v>9.9458583656287045E-3</c:v>
                </c:pt>
                <c:pt idx="164">
                  <c:v>8.6361431580751959E-3</c:v>
                </c:pt>
                <c:pt idx="165">
                  <c:v>7.5729847389975546E-3</c:v>
                </c:pt>
                <c:pt idx="166">
                  <c:v>6.7366675609033273E-3</c:v>
                </c:pt>
                <c:pt idx="167">
                  <c:v>5.911185258638413E-3</c:v>
                </c:pt>
                <c:pt idx="168">
                  <c:v>5.120055661718542E-3</c:v>
                </c:pt>
                <c:pt idx="169">
                  <c:v>4.4756995939995861E-3</c:v>
                </c:pt>
                <c:pt idx="170">
                  <c:v>4.0760586764897215E-3</c:v>
                </c:pt>
                <c:pt idx="171">
                  <c:v>3.733887239015968E-3</c:v>
                </c:pt>
                <c:pt idx="172">
                  <c:v>3.5508471945959377E-3</c:v>
                </c:pt>
                <c:pt idx="173">
                  <c:v>3.2872006374413277E-3</c:v>
                </c:pt>
                <c:pt idx="174">
                  <c:v>2.9429384701743404E-3</c:v>
                </c:pt>
                <c:pt idx="175">
                  <c:v>2.7368197320472255E-3</c:v>
                </c:pt>
                <c:pt idx="176">
                  <c:v>2.6327902056464915E-3</c:v>
                </c:pt>
                <c:pt idx="177">
                  <c:v>2.4750226935899063E-3</c:v>
                </c:pt>
                <c:pt idx="178">
                  <c:v>2.263511751957869E-3</c:v>
                </c:pt>
                <c:pt idx="179">
                  <c:v>2.3718531742071393E-3</c:v>
                </c:pt>
                <c:pt idx="180">
                  <c:v>2.4648942341895289E-3</c:v>
                </c:pt>
                <c:pt idx="181">
                  <c:v>2.5310637987418882E-3</c:v>
                </c:pt>
                <c:pt idx="182">
                  <c:v>2.5703641511086255E-3</c:v>
                </c:pt>
                <c:pt idx="183">
                  <c:v>2.5827939352167143E-3</c:v>
                </c:pt>
                <c:pt idx="184">
                  <c:v>2.5683535799677997E-3</c:v>
                </c:pt>
                <c:pt idx="185">
                  <c:v>2.5270435836316184E-3</c:v>
                </c:pt>
                <c:pt idx="186">
                  <c:v>2.4588625207670515E-3</c:v>
                </c:pt>
                <c:pt idx="187">
                  <c:v>2.3638127439865992E-3</c:v>
                </c:pt>
                <c:pt idx="188">
                  <c:v>2.2418909735063808E-3</c:v>
                </c:pt>
                <c:pt idx="189">
                  <c:v>2.093101416281658E-3</c:v>
                </c:pt>
                <c:pt idx="190">
                  <c:v>1.9174389381857878E-3</c:v>
                </c:pt>
                <c:pt idx="191">
                  <c:v>1.7149096005167948E-3</c:v>
                </c:pt>
                <c:pt idx="192">
                  <c:v>1.4855064148052719E-3</c:v>
                </c:pt>
                <c:pt idx="193">
                  <c:v>1.2292372966920088E-3</c:v>
                </c:pt>
                <c:pt idx="194">
                  <c:v>9.4609340336483389E-4</c:v>
                </c:pt>
                <c:pt idx="195">
                  <c:v>6.360845048073E-4</c:v>
                </c:pt>
                <c:pt idx="196">
                  <c:v>2.9919990386447349E-4</c:v>
                </c:pt>
                <c:pt idx="197">
                  <c:v>0</c:v>
                </c:pt>
                <c:pt idx="198">
                  <c:v>0</c:v>
                </c:pt>
                <c:pt idx="199">
                  <c:v>0</c:v>
                </c:pt>
              </c:numCache>
            </c:numRef>
          </c:val>
          <c:extLst>
            <c:ext xmlns:c16="http://schemas.microsoft.com/office/drawing/2014/chart" uri="{C3380CC4-5D6E-409C-BE32-E72D297353CC}">
              <c16:uniqueId val="{00000002-DCDC-D448-90D7-BC27D7137656}"/>
            </c:ext>
          </c:extLst>
        </c:ser>
        <c:ser>
          <c:idx val="4"/>
          <c:order val="3"/>
          <c:tx>
            <c:strRef>
              <c:f>'data-F1.7'!$F$2</c:f>
              <c:strCache>
                <c:ptCount val="1"/>
                <c:pt idx="0">
                  <c:v>Russia &amp; Central Asia</c:v>
                </c:pt>
              </c:strCache>
            </c:strRef>
          </c:tx>
          <c:spPr>
            <a:solidFill>
              <a:srgbClr val="7030A0"/>
            </a:solidFill>
            <a:ln>
              <a:noFill/>
            </a:ln>
            <a:effectLst/>
          </c:spPr>
          <c:cat>
            <c:numRef>
              <c:f>'data-F1.7'!$B$3:$B$202</c:f>
              <c:numCache>
                <c:formatCode>0</c:formatCode>
                <c:ptCount val="200"/>
                <c:pt idx="0">
                  <c:v>1</c:v>
                </c:pt>
                <c:pt idx="1">
                  <c:v>1</c:v>
                </c:pt>
                <c:pt idx="2">
                  <c:v>1</c:v>
                </c:pt>
                <c:pt idx="3">
                  <c:v>1</c:v>
                </c:pt>
                <c:pt idx="4">
                  <c:v>1</c:v>
                </c:pt>
                <c:pt idx="5">
                  <c:v>1</c:v>
                </c:pt>
                <c:pt idx="6">
                  <c:v>1</c:v>
                </c:pt>
                <c:pt idx="7">
                  <c:v>2</c:v>
                </c:pt>
                <c:pt idx="8">
                  <c:v>2</c:v>
                </c:pt>
                <c:pt idx="9">
                  <c:v>2</c:v>
                </c:pt>
                <c:pt idx="10">
                  <c:v>2</c:v>
                </c:pt>
                <c:pt idx="11">
                  <c:v>2</c:v>
                </c:pt>
                <c:pt idx="12">
                  <c:v>2</c:v>
                </c:pt>
                <c:pt idx="13">
                  <c:v>2</c:v>
                </c:pt>
                <c:pt idx="14">
                  <c:v>2</c:v>
                </c:pt>
                <c:pt idx="15">
                  <c:v>2</c:v>
                </c:pt>
                <c:pt idx="16">
                  <c:v>2</c:v>
                </c:pt>
                <c:pt idx="17">
                  <c:v>3</c:v>
                </c:pt>
                <c:pt idx="18">
                  <c:v>3</c:v>
                </c:pt>
                <c:pt idx="19">
                  <c:v>3</c:v>
                </c:pt>
                <c:pt idx="20">
                  <c:v>3</c:v>
                </c:pt>
                <c:pt idx="21">
                  <c:v>3</c:v>
                </c:pt>
                <c:pt idx="22">
                  <c:v>3</c:v>
                </c:pt>
                <c:pt idx="23">
                  <c:v>4</c:v>
                </c:pt>
                <c:pt idx="24">
                  <c:v>4</c:v>
                </c:pt>
                <c:pt idx="25">
                  <c:v>4</c:v>
                </c:pt>
                <c:pt idx="26">
                  <c:v>4</c:v>
                </c:pt>
                <c:pt idx="27">
                  <c:v>4</c:v>
                </c:pt>
                <c:pt idx="28">
                  <c:v>5</c:v>
                </c:pt>
                <c:pt idx="29">
                  <c:v>5</c:v>
                </c:pt>
                <c:pt idx="30">
                  <c:v>5</c:v>
                </c:pt>
                <c:pt idx="31">
                  <c:v>6</c:v>
                </c:pt>
                <c:pt idx="32">
                  <c:v>6</c:v>
                </c:pt>
                <c:pt idx="33">
                  <c:v>6</c:v>
                </c:pt>
                <c:pt idx="34">
                  <c:v>7</c:v>
                </c:pt>
                <c:pt idx="35">
                  <c:v>7</c:v>
                </c:pt>
                <c:pt idx="36">
                  <c:v>7</c:v>
                </c:pt>
                <c:pt idx="37">
                  <c:v>8</c:v>
                </c:pt>
                <c:pt idx="38">
                  <c:v>8</c:v>
                </c:pt>
                <c:pt idx="39">
                  <c:v>9</c:v>
                </c:pt>
                <c:pt idx="40">
                  <c:v>9</c:v>
                </c:pt>
                <c:pt idx="41">
                  <c:v>10</c:v>
                </c:pt>
                <c:pt idx="42">
                  <c:v>10</c:v>
                </c:pt>
                <c:pt idx="43">
                  <c:v>11</c:v>
                </c:pt>
                <c:pt idx="44">
                  <c:v>11</c:v>
                </c:pt>
                <c:pt idx="45">
                  <c:v>12</c:v>
                </c:pt>
                <c:pt idx="46">
                  <c:v>13</c:v>
                </c:pt>
                <c:pt idx="47">
                  <c:v>13</c:v>
                </c:pt>
                <c:pt idx="48">
                  <c:v>14</c:v>
                </c:pt>
                <c:pt idx="49">
                  <c:v>15</c:v>
                </c:pt>
                <c:pt idx="50">
                  <c:v>16</c:v>
                </c:pt>
                <c:pt idx="51">
                  <c:v>17</c:v>
                </c:pt>
                <c:pt idx="52">
                  <c:v>18</c:v>
                </c:pt>
                <c:pt idx="53">
                  <c:v>19</c:v>
                </c:pt>
                <c:pt idx="54">
                  <c:v>20</c:v>
                </c:pt>
                <c:pt idx="55">
                  <c:v>20</c:v>
                </c:pt>
                <c:pt idx="56">
                  <c:v>20</c:v>
                </c:pt>
                <c:pt idx="57">
                  <c:v>25</c:v>
                </c:pt>
                <c:pt idx="58">
                  <c:v>25</c:v>
                </c:pt>
                <c:pt idx="59">
                  <c:v>25</c:v>
                </c:pt>
                <c:pt idx="60">
                  <c:v>30</c:v>
                </c:pt>
                <c:pt idx="61">
                  <c:v>30</c:v>
                </c:pt>
                <c:pt idx="62">
                  <c:v>30</c:v>
                </c:pt>
                <c:pt idx="63">
                  <c:v>35</c:v>
                </c:pt>
                <c:pt idx="64">
                  <c:v>35</c:v>
                </c:pt>
                <c:pt idx="65">
                  <c:v>35</c:v>
                </c:pt>
                <c:pt idx="66">
                  <c:v>40</c:v>
                </c:pt>
                <c:pt idx="67">
                  <c:v>40</c:v>
                </c:pt>
                <c:pt idx="68">
                  <c:v>45</c:v>
                </c:pt>
                <c:pt idx="69">
                  <c:v>45</c:v>
                </c:pt>
                <c:pt idx="70">
                  <c:v>50</c:v>
                </c:pt>
                <c:pt idx="71">
                  <c:v>50</c:v>
                </c:pt>
                <c:pt idx="72">
                  <c:v>55</c:v>
                </c:pt>
                <c:pt idx="73">
                  <c:v>55</c:v>
                </c:pt>
                <c:pt idx="74">
                  <c:v>60</c:v>
                </c:pt>
                <c:pt idx="75">
                  <c:v>65</c:v>
                </c:pt>
                <c:pt idx="76">
                  <c:v>65</c:v>
                </c:pt>
                <c:pt idx="77">
                  <c:v>70</c:v>
                </c:pt>
                <c:pt idx="78">
                  <c:v>75</c:v>
                </c:pt>
                <c:pt idx="79">
                  <c:v>80</c:v>
                </c:pt>
                <c:pt idx="80">
                  <c:v>85</c:v>
                </c:pt>
                <c:pt idx="81">
                  <c:v>90</c:v>
                </c:pt>
                <c:pt idx="82">
                  <c:v>95</c:v>
                </c:pt>
                <c:pt idx="83">
                  <c:v>100</c:v>
                </c:pt>
                <c:pt idx="84">
                  <c:v>110</c:v>
                </c:pt>
                <c:pt idx="85">
                  <c:v>110</c:v>
                </c:pt>
                <c:pt idx="86">
                  <c:v>120</c:v>
                </c:pt>
                <c:pt idx="87">
                  <c:v>130</c:v>
                </c:pt>
                <c:pt idx="88">
                  <c:v>130</c:v>
                </c:pt>
                <c:pt idx="89">
                  <c:v>140</c:v>
                </c:pt>
                <c:pt idx="90">
                  <c:v>150</c:v>
                </c:pt>
                <c:pt idx="91">
                  <c:v>160</c:v>
                </c:pt>
                <c:pt idx="92">
                  <c:v>160</c:v>
                </c:pt>
                <c:pt idx="93">
                  <c:v>170</c:v>
                </c:pt>
                <c:pt idx="94">
                  <c:v>180</c:v>
                </c:pt>
                <c:pt idx="95">
                  <c:v>190</c:v>
                </c:pt>
                <c:pt idx="96">
                  <c:v>200</c:v>
                </c:pt>
                <c:pt idx="97">
                  <c:v>200</c:v>
                </c:pt>
                <c:pt idx="98">
                  <c:v>250</c:v>
                </c:pt>
                <c:pt idx="99">
                  <c:v>250</c:v>
                </c:pt>
                <c:pt idx="100">
                  <c:v>250</c:v>
                </c:pt>
                <c:pt idx="101">
                  <c:v>250</c:v>
                </c:pt>
                <c:pt idx="102">
                  <c:v>300</c:v>
                </c:pt>
                <c:pt idx="103">
                  <c:v>300</c:v>
                </c:pt>
                <c:pt idx="104">
                  <c:v>300</c:v>
                </c:pt>
                <c:pt idx="105">
                  <c:v>350</c:v>
                </c:pt>
                <c:pt idx="106">
                  <c:v>350</c:v>
                </c:pt>
                <c:pt idx="107">
                  <c:v>350</c:v>
                </c:pt>
                <c:pt idx="108">
                  <c:v>400</c:v>
                </c:pt>
                <c:pt idx="109">
                  <c:v>400</c:v>
                </c:pt>
                <c:pt idx="110">
                  <c:v>450</c:v>
                </c:pt>
                <c:pt idx="111">
                  <c:v>450</c:v>
                </c:pt>
                <c:pt idx="112">
                  <c:v>500</c:v>
                </c:pt>
                <c:pt idx="113">
                  <c:v>500</c:v>
                </c:pt>
                <c:pt idx="114">
                  <c:v>550</c:v>
                </c:pt>
                <c:pt idx="115">
                  <c:v>600</c:v>
                </c:pt>
                <c:pt idx="116">
                  <c:v>600</c:v>
                </c:pt>
                <c:pt idx="117">
                  <c:v>650</c:v>
                </c:pt>
                <c:pt idx="118">
                  <c:v>700</c:v>
                </c:pt>
                <c:pt idx="119">
                  <c:v>700</c:v>
                </c:pt>
                <c:pt idx="120">
                  <c:v>750</c:v>
                </c:pt>
                <c:pt idx="121">
                  <c:v>800</c:v>
                </c:pt>
                <c:pt idx="122">
                  <c:v>850</c:v>
                </c:pt>
                <c:pt idx="123">
                  <c:v>900</c:v>
                </c:pt>
                <c:pt idx="124">
                  <c:v>950</c:v>
                </c:pt>
                <c:pt idx="125">
                  <c:v>1000</c:v>
                </c:pt>
                <c:pt idx="126">
                  <c:v>1100</c:v>
                </c:pt>
                <c:pt idx="127">
                  <c:v>1100</c:v>
                </c:pt>
                <c:pt idx="128">
                  <c:v>1200</c:v>
                </c:pt>
                <c:pt idx="129">
                  <c:v>1300</c:v>
                </c:pt>
                <c:pt idx="130">
                  <c:v>1300</c:v>
                </c:pt>
                <c:pt idx="131">
                  <c:v>1400</c:v>
                </c:pt>
                <c:pt idx="132">
                  <c:v>1500</c:v>
                </c:pt>
                <c:pt idx="133">
                  <c:v>1600</c:v>
                </c:pt>
                <c:pt idx="134">
                  <c:v>1700</c:v>
                </c:pt>
                <c:pt idx="135">
                  <c:v>1800</c:v>
                </c:pt>
                <c:pt idx="136">
                  <c:v>1900</c:v>
                </c:pt>
                <c:pt idx="137">
                  <c:v>2000</c:v>
                </c:pt>
                <c:pt idx="138">
                  <c:v>2000</c:v>
                </c:pt>
                <c:pt idx="139">
                  <c:v>2000</c:v>
                </c:pt>
                <c:pt idx="140">
                  <c:v>2500</c:v>
                </c:pt>
                <c:pt idx="141">
                  <c:v>2500</c:v>
                </c:pt>
                <c:pt idx="142">
                  <c:v>2500</c:v>
                </c:pt>
                <c:pt idx="143">
                  <c:v>2500</c:v>
                </c:pt>
                <c:pt idx="144">
                  <c:v>3000</c:v>
                </c:pt>
                <c:pt idx="145">
                  <c:v>3000</c:v>
                </c:pt>
                <c:pt idx="146">
                  <c:v>3000</c:v>
                </c:pt>
                <c:pt idx="147">
                  <c:v>3500</c:v>
                </c:pt>
                <c:pt idx="148">
                  <c:v>3500</c:v>
                </c:pt>
                <c:pt idx="149">
                  <c:v>4000</c:v>
                </c:pt>
                <c:pt idx="150">
                  <c:v>4000</c:v>
                </c:pt>
                <c:pt idx="151">
                  <c:v>4000</c:v>
                </c:pt>
                <c:pt idx="152">
                  <c:v>4500</c:v>
                </c:pt>
                <c:pt idx="153">
                  <c:v>4500</c:v>
                </c:pt>
                <c:pt idx="154">
                  <c:v>5000</c:v>
                </c:pt>
                <c:pt idx="155">
                  <c:v>5500</c:v>
                </c:pt>
                <c:pt idx="156">
                  <c:v>5500</c:v>
                </c:pt>
                <c:pt idx="157">
                  <c:v>6000</c:v>
                </c:pt>
                <c:pt idx="158">
                  <c:v>6000</c:v>
                </c:pt>
                <c:pt idx="159">
                  <c:v>6500</c:v>
                </c:pt>
                <c:pt idx="160">
                  <c:v>7000</c:v>
                </c:pt>
                <c:pt idx="161">
                  <c:v>7500</c:v>
                </c:pt>
                <c:pt idx="162">
                  <c:v>8000</c:v>
                </c:pt>
                <c:pt idx="163">
                  <c:v>8000</c:v>
                </c:pt>
                <c:pt idx="164">
                  <c:v>8500</c:v>
                </c:pt>
                <c:pt idx="165">
                  <c:v>9000</c:v>
                </c:pt>
                <c:pt idx="166">
                  <c:v>9500</c:v>
                </c:pt>
                <c:pt idx="167">
                  <c:v>10000</c:v>
                </c:pt>
                <c:pt idx="168">
                  <c:v>11000</c:v>
                </c:pt>
                <c:pt idx="169">
                  <c:v>12000</c:v>
                </c:pt>
                <c:pt idx="170">
                  <c:v>12000</c:v>
                </c:pt>
                <c:pt idx="171">
                  <c:v>13000</c:v>
                </c:pt>
                <c:pt idx="172">
                  <c:v>14000</c:v>
                </c:pt>
                <c:pt idx="173">
                  <c:v>15000</c:v>
                </c:pt>
                <c:pt idx="174">
                  <c:v>15000</c:v>
                </c:pt>
                <c:pt idx="175">
                  <c:v>16000</c:v>
                </c:pt>
                <c:pt idx="176">
                  <c:v>17000</c:v>
                </c:pt>
                <c:pt idx="177">
                  <c:v>18000</c:v>
                </c:pt>
                <c:pt idx="178">
                  <c:v>19000</c:v>
                </c:pt>
                <c:pt idx="179">
                  <c:v>20000</c:v>
                </c:pt>
                <c:pt idx="180">
                  <c:v>20000</c:v>
                </c:pt>
                <c:pt idx="181">
                  <c:v>20000</c:v>
                </c:pt>
                <c:pt idx="182">
                  <c:v>25000</c:v>
                </c:pt>
                <c:pt idx="183">
                  <c:v>25000</c:v>
                </c:pt>
                <c:pt idx="184">
                  <c:v>25000</c:v>
                </c:pt>
                <c:pt idx="185">
                  <c:v>30000</c:v>
                </c:pt>
                <c:pt idx="186">
                  <c:v>30000</c:v>
                </c:pt>
                <c:pt idx="187">
                  <c:v>30000</c:v>
                </c:pt>
                <c:pt idx="188">
                  <c:v>35000</c:v>
                </c:pt>
                <c:pt idx="189">
                  <c:v>35000</c:v>
                </c:pt>
                <c:pt idx="190">
                  <c:v>35000</c:v>
                </c:pt>
                <c:pt idx="191">
                  <c:v>40000</c:v>
                </c:pt>
                <c:pt idx="192">
                  <c:v>40000</c:v>
                </c:pt>
                <c:pt idx="193">
                  <c:v>45000</c:v>
                </c:pt>
                <c:pt idx="194">
                  <c:v>45000</c:v>
                </c:pt>
                <c:pt idx="195">
                  <c:v>50000</c:v>
                </c:pt>
                <c:pt idx="196">
                  <c:v>50000</c:v>
                </c:pt>
                <c:pt idx="197">
                  <c:v>55000</c:v>
                </c:pt>
                <c:pt idx="198">
                  <c:v>55000</c:v>
                </c:pt>
                <c:pt idx="199">
                  <c:v>60000</c:v>
                </c:pt>
              </c:numCache>
            </c:numRef>
          </c:cat>
          <c:val>
            <c:numRef>
              <c:f>'data-F1.7'!$F$3:$F$202</c:f>
              <c:numCache>
                <c:formatCode>0%</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2.6867631107674328E-5</c:v>
                </c:pt>
                <c:pt idx="41">
                  <c:v>1.0360553221271996E-4</c:v>
                </c:pt>
                <c:pt idx="42">
                  <c:v>1.7342343329458391E-4</c:v>
                </c:pt>
                <c:pt idx="43">
                  <c:v>2.3632133435326602E-4</c:v>
                </c:pt>
                <c:pt idx="44">
                  <c:v>2.9229923538876657E-4</c:v>
                </c:pt>
                <c:pt idx="45">
                  <c:v>3.4135713640108528E-4</c:v>
                </c:pt>
                <c:pt idx="46">
                  <c:v>3.8349503739022235E-4</c:v>
                </c:pt>
                <c:pt idx="47">
                  <c:v>4.1871293835617755E-4</c:v>
                </c:pt>
                <c:pt idx="48">
                  <c:v>4.470108392989511E-4</c:v>
                </c:pt>
                <c:pt idx="49">
                  <c:v>4.6838874021854285E-4</c:v>
                </c:pt>
                <c:pt idx="50">
                  <c:v>4.8284659367865549E-4</c:v>
                </c:pt>
                <c:pt idx="51">
                  <c:v>4.9038452439928264E-4</c:v>
                </c:pt>
                <c:pt idx="52">
                  <c:v>4.9100245509672803E-4</c:v>
                </c:pt>
                <c:pt idx="53">
                  <c:v>4.8470038577099177E-4</c:v>
                </c:pt>
                <c:pt idx="54">
                  <c:v>4.7147831642207382E-4</c:v>
                </c:pt>
                <c:pt idx="55">
                  <c:v>4.51336247049974E-4</c:v>
                </c:pt>
                <c:pt idx="56">
                  <c:v>4.2427417765469237E-4</c:v>
                </c:pt>
                <c:pt idx="57">
                  <c:v>4.3646601378596455E-4</c:v>
                </c:pt>
                <c:pt idx="58">
                  <c:v>4.7061830291980872E-4</c:v>
                </c:pt>
                <c:pt idx="59">
                  <c:v>4.9093059200728932E-4</c:v>
                </c:pt>
                <c:pt idx="60">
                  <c:v>4.9740288104840652E-4</c:v>
                </c:pt>
                <c:pt idx="61">
                  <c:v>4.9003517004316043E-4</c:v>
                </c:pt>
                <c:pt idx="62">
                  <c:v>4.6882745899155061E-4</c:v>
                </c:pt>
                <c:pt idx="63">
                  <c:v>4.3377974789357749E-4</c:v>
                </c:pt>
                <c:pt idx="64">
                  <c:v>4.262344150913427E-4</c:v>
                </c:pt>
                <c:pt idx="65">
                  <c:v>5.2704809709464202E-4</c:v>
                </c:pt>
                <c:pt idx="66">
                  <c:v>6.1928661797332608E-4</c:v>
                </c:pt>
                <c:pt idx="67">
                  <c:v>6.9768513880564642E-4</c:v>
                </c:pt>
                <c:pt idx="68">
                  <c:v>7.6224365959160357E-4</c:v>
                </c:pt>
                <c:pt idx="69">
                  <c:v>8.1296218033119721E-4</c:v>
                </c:pt>
                <c:pt idx="70">
                  <c:v>8.4984057180697052E-4</c:v>
                </c:pt>
                <c:pt idx="71">
                  <c:v>8.7287915214863464E-4</c:v>
                </c:pt>
                <c:pt idx="72">
                  <c:v>9.3506674974879053E-4</c:v>
                </c:pt>
                <c:pt idx="73">
                  <c:v>1.0048767114225726E-3</c:v>
                </c:pt>
                <c:pt idx="74">
                  <c:v>1.0539266730268094E-3</c:v>
                </c:pt>
                <c:pt idx="75">
                  <c:v>1.0822166345615008E-3</c:v>
                </c:pt>
                <c:pt idx="76">
                  <c:v>1.1470565768276172E-3</c:v>
                </c:pt>
                <c:pt idx="77">
                  <c:v>1.2078931866774756E-3</c:v>
                </c:pt>
                <c:pt idx="78">
                  <c:v>1.241049796434607E-3</c:v>
                </c:pt>
                <c:pt idx="79">
                  <c:v>1.2762810030959469E-3</c:v>
                </c:pt>
                <c:pt idx="80">
                  <c:v>1.3305660193660648E-3</c:v>
                </c:pt>
                <c:pt idx="81">
                  <c:v>1.4184188916749774E-3</c:v>
                </c:pt>
                <c:pt idx="82">
                  <c:v>1.5730713081933334E-3</c:v>
                </c:pt>
                <c:pt idx="83">
                  <c:v>1.6969294422101711E-3</c:v>
                </c:pt>
                <c:pt idx="84">
                  <c:v>1.861085598829203E-3</c:v>
                </c:pt>
                <c:pt idx="85">
                  <c:v>2.0276632071386577E-3</c:v>
                </c:pt>
                <c:pt idx="86">
                  <c:v>2.1840302373287252E-3</c:v>
                </c:pt>
                <c:pt idx="87">
                  <c:v>2.3385692766097151E-3</c:v>
                </c:pt>
                <c:pt idx="88">
                  <c:v>2.5320742417178715E-3</c:v>
                </c:pt>
                <c:pt idx="89">
                  <c:v>2.7724644156553345E-3</c:v>
                </c:pt>
                <c:pt idx="90">
                  <c:v>3.0340198371493266E-3</c:v>
                </c:pt>
                <c:pt idx="91">
                  <c:v>3.3047978171193613E-3</c:v>
                </c:pt>
                <c:pt idx="92">
                  <c:v>3.5555664055604607E-3</c:v>
                </c:pt>
                <c:pt idx="93">
                  <c:v>3.8075499118868966E-3</c:v>
                </c:pt>
                <c:pt idx="94">
                  <c:v>4.0337177406763831E-3</c:v>
                </c:pt>
                <c:pt idx="95">
                  <c:v>4.2508894808074224E-3</c:v>
                </c:pt>
                <c:pt idx="96">
                  <c:v>4.5247212425275829E-3</c:v>
                </c:pt>
                <c:pt idx="97">
                  <c:v>4.7808795129965108E-3</c:v>
                </c:pt>
                <c:pt idx="98">
                  <c:v>5.0371457959540924E-3</c:v>
                </c:pt>
                <c:pt idx="99">
                  <c:v>5.2918412988059256E-3</c:v>
                </c:pt>
                <c:pt idx="100">
                  <c:v>5.6087355294034734E-3</c:v>
                </c:pt>
                <c:pt idx="101">
                  <c:v>5.9432045817250784E-3</c:v>
                </c:pt>
                <c:pt idx="102">
                  <c:v>6.2617318837389748E-3</c:v>
                </c:pt>
                <c:pt idx="103">
                  <c:v>6.6366717464911087E-3</c:v>
                </c:pt>
                <c:pt idx="104">
                  <c:v>7.0480468920767819E-3</c:v>
                </c:pt>
                <c:pt idx="105">
                  <c:v>7.457940178183309E-3</c:v>
                </c:pt>
                <c:pt idx="106">
                  <c:v>7.9503331482158393E-3</c:v>
                </c:pt>
                <c:pt idx="107">
                  <c:v>8.4933530856755538E-3</c:v>
                </c:pt>
                <c:pt idx="108">
                  <c:v>9.1493592212061221E-3</c:v>
                </c:pt>
                <c:pt idx="109">
                  <c:v>9.8788348101286373E-3</c:v>
                </c:pt>
                <c:pt idx="110">
                  <c:v>1.0623467007522192E-2</c:v>
                </c:pt>
                <c:pt idx="111">
                  <c:v>1.1393016987835888E-2</c:v>
                </c:pt>
                <c:pt idx="112">
                  <c:v>1.2220415885675054E-2</c:v>
                </c:pt>
                <c:pt idx="113">
                  <c:v>1.3059191975795191E-2</c:v>
                </c:pt>
                <c:pt idx="114">
                  <c:v>1.3901040742423133E-2</c:v>
                </c:pt>
                <c:pt idx="115">
                  <c:v>1.4753783376447295E-2</c:v>
                </c:pt>
                <c:pt idx="116">
                  <c:v>1.5572850357493076E-2</c:v>
                </c:pt>
                <c:pt idx="117">
                  <c:v>1.6375086370816694E-2</c:v>
                </c:pt>
                <c:pt idx="118">
                  <c:v>1.7101578684678442E-2</c:v>
                </c:pt>
                <c:pt idx="119">
                  <c:v>1.7747767201300672E-2</c:v>
                </c:pt>
                <c:pt idx="120">
                  <c:v>1.830038779000423E-2</c:v>
                </c:pt>
                <c:pt idx="121">
                  <c:v>1.877791017060285E-2</c:v>
                </c:pt>
                <c:pt idx="122">
                  <c:v>1.9167992257532709E-2</c:v>
                </c:pt>
                <c:pt idx="123">
                  <c:v>1.9436910488289771E-2</c:v>
                </c:pt>
                <c:pt idx="124">
                  <c:v>1.956962635414156E-2</c:v>
                </c:pt>
                <c:pt idx="125">
                  <c:v>1.9606904874231185E-2</c:v>
                </c:pt>
                <c:pt idx="126">
                  <c:v>1.9506137033469196E-2</c:v>
                </c:pt>
                <c:pt idx="127">
                  <c:v>1.9294283329654664E-2</c:v>
                </c:pt>
                <c:pt idx="128">
                  <c:v>1.8969703466609884E-2</c:v>
                </c:pt>
                <c:pt idx="129">
                  <c:v>1.8496931633576845E-2</c:v>
                </c:pt>
                <c:pt idx="130">
                  <c:v>1.7912818270736399E-2</c:v>
                </c:pt>
                <c:pt idx="131">
                  <c:v>1.7271902613881382E-2</c:v>
                </c:pt>
                <c:pt idx="132">
                  <c:v>1.6571615829627757E-2</c:v>
                </c:pt>
                <c:pt idx="133">
                  <c:v>1.58268338086908E-2</c:v>
                </c:pt>
                <c:pt idx="134">
                  <c:v>1.4997015914925091E-2</c:v>
                </c:pt>
                <c:pt idx="135">
                  <c:v>1.412832920960177E-2</c:v>
                </c:pt>
                <c:pt idx="136">
                  <c:v>1.319088392354756E-2</c:v>
                </c:pt>
                <c:pt idx="137">
                  <c:v>1.2297299012920166E-2</c:v>
                </c:pt>
                <c:pt idx="138">
                  <c:v>1.1361553566585147E-2</c:v>
                </c:pt>
                <c:pt idx="139">
                  <c:v>1.0421355636425088E-2</c:v>
                </c:pt>
                <c:pt idx="140">
                  <c:v>9.5458492735585217E-3</c:v>
                </c:pt>
                <c:pt idx="141">
                  <c:v>8.6916015574495156E-3</c:v>
                </c:pt>
                <c:pt idx="142">
                  <c:v>7.8490637057688165E-3</c:v>
                </c:pt>
                <c:pt idx="143">
                  <c:v>7.0678888374947711E-3</c:v>
                </c:pt>
                <c:pt idx="144">
                  <c:v>6.3366157978082252E-3</c:v>
                </c:pt>
                <c:pt idx="145">
                  <c:v>5.6766280747877164E-3</c:v>
                </c:pt>
                <c:pt idx="146">
                  <c:v>5.1340367277963326E-3</c:v>
                </c:pt>
                <c:pt idx="147">
                  <c:v>4.6116511292249819E-3</c:v>
                </c:pt>
                <c:pt idx="148">
                  <c:v>4.1291037858813742E-3</c:v>
                </c:pt>
                <c:pt idx="149">
                  <c:v>3.6962856160152888E-3</c:v>
                </c:pt>
                <c:pt idx="150">
                  <c:v>3.3115711600748207E-3</c:v>
                </c:pt>
                <c:pt idx="151">
                  <c:v>3.0146813342013853E-3</c:v>
                </c:pt>
                <c:pt idx="152">
                  <c:v>2.7913213197980104E-3</c:v>
                </c:pt>
                <c:pt idx="153">
                  <c:v>2.5973354222247735E-3</c:v>
                </c:pt>
                <c:pt idx="154">
                  <c:v>2.420599914016607E-3</c:v>
                </c:pt>
                <c:pt idx="155">
                  <c:v>2.2725893381639896E-3</c:v>
                </c:pt>
                <c:pt idx="156">
                  <c:v>2.122897804540599E-3</c:v>
                </c:pt>
                <c:pt idx="157">
                  <c:v>1.9806353979739577E-3</c:v>
                </c:pt>
                <c:pt idx="158">
                  <c:v>1.8428683434426624E-3</c:v>
                </c:pt>
                <c:pt idx="159">
                  <c:v>1.7072835739296917E-3</c:v>
                </c:pt>
                <c:pt idx="160">
                  <c:v>1.5371014419758198E-3</c:v>
                </c:pt>
                <c:pt idx="161">
                  <c:v>1.4132790981722949E-3</c:v>
                </c:pt>
                <c:pt idx="162">
                  <c:v>1.266371560554052E-3</c:v>
                </c:pt>
                <c:pt idx="163">
                  <c:v>1.0917867961714191E-3</c:v>
                </c:pt>
                <c:pt idx="164">
                  <c:v>9.7255317283939766E-4</c:v>
                </c:pt>
                <c:pt idx="165">
                  <c:v>8.3524623439578457E-4</c:v>
                </c:pt>
                <c:pt idx="166">
                  <c:v>6.7717674784430822E-4</c:v>
                </c:pt>
                <c:pt idx="167">
                  <c:v>5.6213478157006631E-4</c:v>
                </c:pt>
                <c:pt idx="168">
                  <c:v>4.5367747233470026E-4</c:v>
                </c:pt>
                <c:pt idx="169">
                  <c:v>3.3687485391349159E-4</c:v>
                </c:pt>
                <c:pt idx="170">
                  <c:v>2.8714125633163277E-4</c:v>
                </c:pt>
                <c:pt idx="171">
                  <c:v>2.3048857645937304E-4</c:v>
                </c:pt>
                <c:pt idx="172">
                  <c:v>1.6691485944155554E-4</c:v>
                </c:pt>
                <c:pt idx="173">
                  <c:v>9.6422298912527603E-5</c:v>
                </c:pt>
                <c:pt idx="174">
                  <c:v>1.90084624587514E-5</c:v>
                </c:pt>
                <c:pt idx="175">
                  <c:v>4.5467204157696896E-5</c:v>
                </c:pt>
                <c:pt idx="176">
                  <c:v>1.2058444254663601E-4</c:v>
                </c:pt>
                <c:pt idx="177">
                  <c:v>1.8878044463330488E-4</c:v>
                </c:pt>
                <c:pt idx="178">
                  <c:v>2.5005756358628537E-4</c:v>
                </c:pt>
                <c:pt idx="179">
                  <c:v>3.0441368501618599E-4</c:v>
                </c:pt>
                <c:pt idx="180">
                  <c:v>3.5185068453320786E-4</c:v>
                </c:pt>
                <c:pt idx="181">
                  <c:v>3.9236692530634018E-4</c:v>
                </c:pt>
                <c:pt idx="182">
                  <c:v>4.2596380538740332E-4</c:v>
                </c:pt>
                <c:pt idx="183">
                  <c:v>4.5264016550376751E-4</c:v>
                </c:pt>
                <c:pt idx="184">
                  <c:v>4.7239692614887182E-4</c:v>
                </c:pt>
                <c:pt idx="185">
                  <c:v>4.8523340560846783E-4</c:v>
                </c:pt>
                <c:pt idx="186">
                  <c:v>4.9115004681761357E-4</c:v>
                </c:pt>
                <c:pt idx="187">
                  <c:v>4.9014664562044123E-4</c:v>
                </c:pt>
                <c:pt idx="188">
                  <c:v>4.8222316739362836E-4</c:v>
                </c:pt>
                <c:pt idx="189">
                  <c:v>4.6737988553968772E-4</c:v>
                </c:pt>
                <c:pt idx="190">
                  <c:v>4.4561628787691618E-4</c:v>
                </c:pt>
                <c:pt idx="191">
                  <c:v>4.1693312536620735E-4</c:v>
                </c:pt>
                <c:pt idx="192">
                  <c:v>3.8132940826747698E-4</c:v>
                </c:pt>
                <c:pt idx="193">
                  <c:v>3.3880636509999991E-4</c:v>
                </c:pt>
                <c:pt idx="194">
                  <c:v>2.8936252856531097E-4</c:v>
                </c:pt>
                <c:pt idx="195">
                  <c:v>2.3299960474106577E-4</c:v>
                </c:pt>
                <c:pt idx="196">
                  <c:v>1.6971564877041805E-4</c:v>
                </c:pt>
                <c:pt idx="197">
                  <c:v>9.9512844289404562E-5</c:v>
                </c:pt>
                <c:pt idx="198">
                  <c:v>2.2388768882798355E-5</c:v>
                </c:pt>
                <c:pt idx="199">
                  <c:v>0</c:v>
                </c:pt>
              </c:numCache>
            </c:numRef>
          </c:val>
          <c:extLst>
            <c:ext xmlns:c16="http://schemas.microsoft.com/office/drawing/2014/chart" uri="{C3380CC4-5D6E-409C-BE32-E72D297353CC}">
              <c16:uniqueId val="{00000003-DCDC-D448-90D7-BC27D7137656}"/>
            </c:ext>
          </c:extLst>
        </c:ser>
        <c:ser>
          <c:idx val="5"/>
          <c:order val="4"/>
          <c:tx>
            <c:strRef>
              <c:f>'data-F1.7'!$G$2</c:f>
              <c:strCache>
                <c:ptCount val="1"/>
                <c:pt idx="0">
                  <c:v>MENA</c:v>
                </c:pt>
              </c:strCache>
            </c:strRef>
          </c:tx>
          <c:spPr>
            <a:solidFill>
              <a:srgbClr val="0070C0"/>
            </a:solidFill>
            <a:ln>
              <a:noFill/>
            </a:ln>
            <a:effectLst/>
          </c:spPr>
          <c:cat>
            <c:numRef>
              <c:f>'data-F1.7'!$B$3:$B$202</c:f>
              <c:numCache>
                <c:formatCode>0</c:formatCode>
                <c:ptCount val="200"/>
                <c:pt idx="0">
                  <c:v>1</c:v>
                </c:pt>
                <c:pt idx="1">
                  <c:v>1</c:v>
                </c:pt>
                <c:pt idx="2">
                  <c:v>1</c:v>
                </c:pt>
                <c:pt idx="3">
                  <c:v>1</c:v>
                </c:pt>
                <c:pt idx="4">
                  <c:v>1</c:v>
                </c:pt>
                <c:pt idx="5">
                  <c:v>1</c:v>
                </c:pt>
                <c:pt idx="6">
                  <c:v>1</c:v>
                </c:pt>
                <c:pt idx="7">
                  <c:v>2</c:v>
                </c:pt>
                <c:pt idx="8">
                  <c:v>2</c:v>
                </c:pt>
                <c:pt idx="9">
                  <c:v>2</c:v>
                </c:pt>
                <c:pt idx="10">
                  <c:v>2</c:v>
                </c:pt>
                <c:pt idx="11">
                  <c:v>2</c:v>
                </c:pt>
                <c:pt idx="12">
                  <c:v>2</c:v>
                </c:pt>
                <c:pt idx="13">
                  <c:v>2</c:v>
                </c:pt>
                <c:pt idx="14">
                  <c:v>2</c:v>
                </c:pt>
                <c:pt idx="15">
                  <c:v>2</c:v>
                </c:pt>
                <c:pt idx="16">
                  <c:v>2</c:v>
                </c:pt>
                <c:pt idx="17">
                  <c:v>3</c:v>
                </c:pt>
                <c:pt idx="18">
                  <c:v>3</c:v>
                </c:pt>
                <c:pt idx="19">
                  <c:v>3</c:v>
                </c:pt>
                <c:pt idx="20">
                  <c:v>3</c:v>
                </c:pt>
                <c:pt idx="21">
                  <c:v>3</c:v>
                </c:pt>
                <c:pt idx="22">
                  <c:v>3</c:v>
                </c:pt>
                <c:pt idx="23">
                  <c:v>4</c:v>
                </c:pt>
                <c:pt idx="24">
                  <c:v>4</c:v>
                </c:pt>
                <c:pt idx="25">
                  <c:v>4</c:v>
                </c:pt>
                <c:pt idx="26">
                  <c:v>4</c:v>
                </c:pt>
                <c:pt idx="27">
                  <c:v>4</c:v>
                </c:pt>
                <c:pt idx="28">
                  <c:v>5</c:v>
                </c:pt>
                <c:pt idx="29">
                  <c:v>5</c:v>
                </c:pt>
                <c:pt idx="30">
                  <c:v>5</c:v>
                </c:pt>
                <c:pt idx="31">
                  <c:v>6</c:v>
                </c:pt>
                <c:pt idx="32">
                  <c:v>6</c:v>
                </c:pt>
                <c:pt idx="33">
                  <c:v>6</c:v>
                </c:pt>
                <c:pt idx="34">
                  <c:v>7</c:v>
                </c:pt>
                <c:pt idx="35">
                  <c:v>7</c:v>
                </c:pt>
                <c:pt idx="36">
                  <c:v>7</c:v>
                </c:pt>
                <c:pt idx="37">
                  <c:v>8</c:v>
                </c:pt>
                <c:pt idx="38">
                  <c:v>8</c:v>
                </c:pt>
                <c:pt idx="39">
                  <c:v>9</c:v>
                </c:pt>
                <c:pt idx="40">
                  <c:v>9</c:v>
                </c:pt>
                <c:pt idx="41">
                  <c:v>10</c:v>
                </c:pt>
                <c:pt idx="42">
                  <c:v>10</c:v>
                </c:pt>
                <c:pt idx="43">
                  <c:v>11</c:v>
                </c:pt>
                <c:pt idx="44">
                  <c:v>11</c:v>
                </c:pt>
                <c:pt idx="45">
                  <c:v>12</c:v>
                </c:pt>
                <c:pt idx="46">
                  <c:v>13</c:v>
                </c:pt>
                <c:pt idx="47">
                  <c:v>13</c:v>
                </c:pt>
                <c:pt idx="48">
                  <c:v>14</c:v>
                </c:pt>
                <c:pt idx="49">
                  <c:v>15</c:v>
                </c:pt>
                <c:pt idx="50">
                  <c:v>16</c:v>
                </c:pt>
                <c:pt idx="51">
                  <c:v>17</c:v>
                </c:pt>
                <c:pt idx="52">
                  <c:v>18</c:v>
                </c:pt>
                <c:pt idx="53">
                  <c:v>19</c:v>
                </c:pt>
                <c:pt idx="54">
                  <c:v>20</c:v>
                </c:pt>
                <c:pt idx="55">
                  <c:v>20</c:v>
                </c:pt>
                <c:pt idx="56">
                  <c:v>20</c:v>
                </c:pt>
                <c:pt idx="57">
                  <c:v>25</c:v>
                </c:pt>
                <c:pt idx="58">
                  <c:v>25</c:v>
                </c:pt>
                <c:pt idx="59">
                  <c:v>25</c:v>
                </c:pt>
                <c:pt idx="60">
                  <c:v>30</c:v>
                </c:pt>
                <c:pt idx="61">
                  <c:v>30</c:v>
                </c:pt>
                <c:pt idx="62">
                  <c:v>30</c:v>
                </c:pt>
                <c:pt idx="63">
                  <c:v>35</c:v>
                </c:pt>
                <c:pt idx="64">
                  <c:v>35</c:v>
                </c:pt>
                <c:pt idx="65">
                  <c:v>35</c:v>
                </c:pt>
                <c:pt idx="66">
                  <c:v>40</c:v>
                </c:pt>
                <c:pt idx="67">
                  <c:v>40</c:v>
                </c:pt>
                <c:pt idx="68">
                  <c:v>45</c:v>
                </c:pt>
                <c:pt idx="69">
                  <c:v>45</c:v>
                </c:pt>
                <c:pt idx="70">
                  <c:v>50</c:v>
                </c:pt>
                <c:pt idx="71">
                  <c:v>50</c:v>
                </c:pt>
                <c:pt idx="72">
                  <c:v>55</c:v>
                </c:pt>
                <c:pt idx="73">
                  <c:v>55</c:v>
                </c:pt>
                <c:pt idx="74">
                  <c:v>60</c:v>
                </c:pt>
                <c:pt idx="75">
                  <c:v>65</c:v>
                </c:pt>
                <c:pt idx="76">
                  <c:v>65</c:v>
                </c:pt>
                <c:pt idx="77">
                  <c:v>70</c:v>
                </c:pt>
                <c:pt idx="78">
                  <c:v>75</c:v>
                </c:pt>
                <c:pt idx="79">
                  <c:v>80</c:v>
                </c:pt>
                <c:pt idx="80">
                  <c:v>85</c:v>
                </c:pt>
                <c:pt idx="81">
                  <c:v>90</c:v>
                </c:pt>
                <c:pt idx="82">
                  <c:v>95</c:v>
                </c:pt>
                <c:pt idx="83">
                  <c:v>100</c:v>
                </c:pt>
                <c:pt idx="84">
                  <c:v>110</c:v>
                </c:pt>
                <c:pt idx="85">
                  <c:v>110</c:v>
                </c:pt>
                <c:pt idx="86">
                  <c:v>120</c:v>
                </c:pt>
                <c:pt idx="87">
                  <c:v>130</c:v>
                </c:pt>
                <c:pt idx="88">
                  <c:v>130</c:v>
                </c:pt>
                <c:pt idx="89">
                  <c:v>140</c:v>
                </c:pt>
                <c:pt idx="90">
                  <c:v>150</c:v>
                </c:pt>
                <c:pt idx="91">
                  <c:v>160</c:v>
                </c:pt>
                <c:pt idx="92">
                  <c:v>160</c:v>
                </c:pt>
                <c:pt idx="93">
                  <c:v>170</c:v>
                </c:pt>
                <c:pt idx="94">
                  <c:v>180</c:v>
                </c:pt>
                <c:pt idx="95">
                  <c:v>190</c:v>
                </c:pt>
                <c:pt idx="96">
                  <c:v>200</c:v>
                </c:pt>
                <c:pt idx="97">
                  <c:v>200</c:v>
                </c:pt>
                <c:pt idx="98">
                  <c:v>250</c:v>
                </c:pt>
                <c:pt idx="99">
                  <c:v>250</c:v>
                </c:pt>
                <c:pt idx="100">
                  <c:v>250</c:v>
                </c:pt>
                <c:pt idx="101">
                  <c:v>250</c:v>
                </c:pt>
                <c:pt idx="102">
                  <c:v>300</c:v>
                </c:pt>
                <c:pt idx="103">
                  <c:v>300</c:v>
                </c:pt>
                <c:pt idx="104">
                  <c:v>300</c:v>
                </c:pt>
                <c:pt idx="105">
                  <c:v>350</c:v>
                </c:pt>
                <c:pt idx="106">
                  <c:v>350</c:v>
                </c:pt>
                <c:pt idx="107">
                  <c:v>350</c:v>
                </c:pt>
                <c:pt idx="108">
                  <c:v>400</c:v>
                </c:pt>
                <c:pt idx="109">
                  <c:v>400</c:v>
                </c:pt>
                <c:pt idx="110">
                  <c:v>450</c:v>
                </c:pt>
                <c:pt idx="111">
                  <c:v>450</c:v>
                </c:pt>
                <c:pt idx="112">
                  <c:v>500</c:v>
                </c:pt>
                <c:pt idx="113">
                  <c:v>500</c:v>
                </c:pt>
                <c:pt idx="114">
                  <c:v>550</c:v>
                </c:pt>
                <c:pt idx="115">
                  <c:v>600</c:v>
                </c:pt>
                <c:pt idx="116">
                  <c:v>600</c:v>
                </c:pt>
                <c:pt idx="117">
                  <c:v>650</c:v>
                </c:pt>
                <c:pt idx="118">
                  <c:v>700</c:v>
                </c:pt>
                <c:pt idx="119">
                  <c:v>700</c:v>
                </c:pt>
                <c:pt idx="120">
                  <c:v>750</c:v>
                </c:pt>
                <c:pt idx="121">
                  <c:v>800</c:v>
                </c:pt>
                <c:pt idx="122">
                  <c:v>850</c:v>
                </c:pt>
                <c:pt idx="123">
                  <c:v>900</c:v>
                </c:pt>
                <c:pt idx="124">
                  <c:v>950</c:v>
                </c:pt>
                <c:pt idx="125">
                  <c:v>1000</c:v>
                </c:pt>
                <c:pt idx="126">
                  <c:v>1100</c:v>
                </c:pt>
                <c:pt idx="127">
                  <c:v>1100</c:v>
                </c:pt>
                <c:pt idx="128">
                  <c:v>1200</c:v>
                </c:pt>
                <c:pt idx="129">
                  <c:v>1300</c:v>
                </c:pt>
                <c:pt idx="130">
                  <c:v>1300</c:v>
                </c:pt>
                <c:pt idx="131">
                  <c:v>1400</c:v>
                </c:pt>
                <c:pt idx="132">
                  <c:v>1500</c:v>
                </c:pt>
                <c:pt idx="133">
                  <c:v>1600</c:v>
                </c:pt>
                <c:pt idx="134">
                  <c:v>1700</c:v>
                </c:pt>
                <c:pt idx="135">
                  <c:v>1800</c:v>
                </c:pt>
                <c:pt idx="136">
                  <c:v>1900</c:v>
                </c:pt>
                <c:pt idx="137">
                  <c:v>2000</c:v>
                </c:pt>
                <c:pt idx="138">
                  <c:v>2000</c:v>
                </c:pt>
                <c:pt idx="139">
                  <c:v>2000</c:v>
                </c:pt>
                <c:pt idx="140">
                  <c:v>2500</c:v>
                </c:pt>
                <c:pt idx="141">
                  <c:v>2500</c:v>
                </c:pt>
                <c:pt idx="142">
                  <c:v>2500</c:v>
                </c:pt>
                <c:pt idx="143">
                  <c:v>2500</c:v>
                </c:pt>
                <c:pt idx="144">
                  <c:v>3000</c:v>
                </c:pt>
                <c:pt idx="145">
                  <c:v>3000</c:v>
                </c:pt>
                <c:pt idx="146">
                  <c:v>3000</c:v>
                </c:pt>
                <c:pt idx="147">
                  <c:v>3500</c:v>
                </c:pt>
                <c:pt idx="148">
                  <c:v>3500</c:v>
                </c:pt>
                <c:pt idx="149">
                  <c:v>4000</c:v>
                </c:pt>
                <c:pt idx="150">
                  <c:v>4000</c:v>
                </c:pt>
                <c:pt idx="151">
                  <c:v>4000</c:v>
                </c:pt>
                <c:pt idx="152">
                  <c:v>4500</c:v>
                </c:pt>
                <c:pt idx="153">
                  <c:v>4500</c:v>
                </c:pt>
                <c:pt idx="154">
                  <c:v>5000</c:v>
                </c:pt>
                <c:pt idx="155">
                  <c:v>5500</c:v>
                </c:pt>
                <c:pt idx="156">
                  <c:v>5500</c:v>
                </c:pt>
                <c:pt idx="157">
                  <c:v>6000</c:v>
                </c:pt>
                <c:pt idx="158">
                  <c:v>6000</c:v>
                </c:pt>
                <c:pt idx="159">
                  <c:v>6500</c:v>
                </c:pt>
                <c:pt idx="160">
                  <c:v>7000</c:v>
                </c:pt>
                <c:pt idx="161">
                  <c:v>7500</c:v>
                </c:pt>
                <c:pt idx="162">
                  <c:v>8000</c:v>
                </c:pt>
                <c:pt idx="163">
                  <c:v>8000</c:v>
                </c:pt>
                <c:pt idx="164">
                  <c:v>8500</c:v>
                </c:pt>
                <c:pt idx="165">
                  <c:v>9000</c:v>
                </c:pt>
                <c:pt idx="166">
                  <c:v>9500</c:v>
                </c:pt>
                <c:pt idx="167">
                  <c:v>10000</c:v>
                </c:pt>
                <c:pt idx="168">
                  <c:v>11000</c:v>
                </c:pt>
                <c:pt idx="169">
                  <c:v>12000</c:v>
                </c:pt>
                <c:pt idx="170">
                  <c:v>12000</c:v>
                </c:pt>
                <c:pt idx="171">
                  <c:v>13000</c:v>
                </c:pt>
                <c:pt idx="172">
                  <c:v>14000</c:v>
                </c:pt>
                <c:pt idx="173">
                  <c:v>15000</c:v>
                </c:pt>
                <c:pt idx="174">
                  <c:v>15000</c:v>
                </c:pt>
                <c:pt idx="175">
                  <c:v>16000</c:v>
                </c:pt>
                <c:pt idx="176">
                  <c:v>17000</c:v>
                </c:pt>
                <c:pt idx="177">
                  <c:v>18000</c:v>
                </c:pt>
                <c:pt idx="178">
                  <c:v>19000</c:v>
                </c:pt>
                <c:pt idx="179">
                  <c:v>20000</c:v>
                </c:pt>
                <c:pt idx="180">
                  <c:v>20000</c:v>
                </c:pt>
                <c:pt idx="181">
                  <c:v>20000</c:v>
                </c:pt>
                <c:pt idx="182">
                  <c:v>25000</c:v>
                </c:pt>
                <c:pt idx="183">
                  <c:v>25000</c:v>
                </c:pt>
                <c:pt idx="184">
                  <c:v>25000</c:v>
                </c:pt>
                <c:pt idx="185">
                  <c:v>30000</c:v>
                </c:pt>
                <c:pt idx="186">
                  <c:v>30000</c:v>
                </c:pt>
                <c:pt idx="187">
                  <c:v>30000</c:v>
                </c:pt>
                <c:pt idx="188">
                  <c:v>35000</c:v>
                </c:pt>
                <c:pt idx="189">
                  <c:v>35000</c:v>
                </c:pt>
                <c:pt idx="190">
                  <c:v>35000</c:v>
                </c:pt>
                <c:pt idx="191">
                  <c:v>40000</c:v>
                </c:pt>
                <c:pt idx="192">
                  <c:v>40000</c:v>
                </c:pt>
                <c:pt idx="193">
                  <c:v>45000</c:v>
                </c:pt>
                <c:pt idx="194">
                  <c:v>45000</c:v>
                </c:pt>
                <c:pt idx="195">
                  <c:v>50000</c:v>
                </c:pt>
                <c:pt idx="196">
                  <c:v>50000</c:v>
                </c:pt>
                <c:pt idx="197">
                  <c:v>55000</c:v>
                </c:pt>
                <c:pt idx="198">
                  <c:v>55000</c:v>
                </c:pt>
                <c:pt idx="199">
                  <c:v>60000</c:v>
                </c:pt>
              </c:numCache>
            </c:numRef>
          </c:cat>
          <c:val>
            <c:numRef>
              <c:f>'data-F1.7'!$G$3:$G$202</c:f>
              <c:numCache>
                <c:formatCode>0%</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4.5087148122770062E-5</c:v>
                </c:pt>
                <c:pt idx="25">
                  <c:v>1.2344821850945265E-4</c:v>
                </c:pt>
                <c:pt idx="26">
                  <c:v>1.9627643682504099E-4</c:v>
                </c:pt>
                <c:pt idx="27">
                  <c:v>2.6357162810910291E-4</c:v>
                </c:pt>
                <c:pt idx="28">
                  <c:v>3.2533379236163813E-4</c:v>
                </c:pt>
                <c:pt idx="29">
                  <c:v>3.8156292958264686E-4</c:v>
                </c:pt>
                <c:pt idx="30">
                  <c:v>4.3225903977212916E-4</c:v>
                </c:pt>
                <c:pt idx="31">
                  <c:v>4.7742212293008476E-4</c:v>
                </c:pt>
                <c:pt idx="32">
                  <c:v>5.1705217905651381E-4</c:v>
                </c:pt>
                <c:pt idx="33">
                  <c:v>5.5114920815141637E-4</c:v>
                </c:pt>
                <c:pt idx="34">
                  <c:v>5.7971321021479233E-4</c:v>
                </c:pt>
                <c:pt idx="35">
                  <c:v>6.0274414154421114E-4</c:v>
                </c:pt>
                <c:pt idx="36">
                  <c:v>6.2024210147708174E-4</c:v>
                </c:pt>
                <c:pt idx="37">
                  <c:v>6.3220703437842629E-4</c:v>
                </c:pt>
                <c:pt idx="38">
                  <c:v>6.3863894024824392E-4</c:v>
                </c:pt>
                <c:pt idx="39">
                  <c:v>6.3953781908653495E-4</c:v>
                </c:pt>
                <c:pt idx="40">
                  <c:v>6.7268703007022717E-4</c:v>
                </c:pt>
                <c:pt idx="41">
                  <c:v>7.4137769704128796E-4</c:v>
                </c:pt>
                <c:pt idx="42">
                  <c:v>7.9900230994929588E-4</c:v>
                </c:pt>
                <c:pt idx="43">
                  <c:v>8.4556086879425038E-4</c:v>
                </c:pt>
                <c:pt idx="44">
                  <c:v>8.8105337357615181E-4</c:v>
                </c:pt>
                <c:pt idx="45">
                  <c:v>9.0547982429500025E-4</c:v>
                </c:pt>
                <c:pt idx="46">
                  <c:v>9.1884022095079551E-4</c:v>
                </c:pt>
                <c:pt idx="47">
                  <c:v>9.2113456354353778E-4</c:v>
                </c:pt>
                <c:pt idx="48">
                  <c:v>9.1236285207322698E-4</c:v>
                </c:pt>
                <c:pt idx="49">
                  <c:v>9.4022152563587444E-4</c:v>
                </c:pt>
                <c:pt idx="50">
                  <c:v>9.8750061838509691E-4</c:v>
                </c:pt>
                <c:pt idx="51">
                  <c:v>1.01818086976282E-3</c:v>
                </c:pt>
                <c:pt idx="52">
                  <c:v>1.0322620400459637E-3</c:v>
                </c:pt>
                <c:pt idx="53">
                  <c:v>1.0297441292345273E-3</c:v>
                </c:pt>
                <c:pt idx="54">
                  <c:v>1.0367899294872168E-3</c:v>
                </c:pt>
                <c:pt idx="55">
                  <c:v>1.1690765904798972E-3</c:v>
                </c:pt>
                <c:pt idx="56">
                  <c:v>1.2847641703779976E-3</c:v>
                </c:pt>
                <c:pt idx="57">
                  <c:v>1.3838526691815182E-3</c:v>
                </c:pt>
                <c:pt idx="58">
                  <c:v>1.4875658006550869E-3</c:v>
                </c:pt>
                <c:pt idx="59">
                  <c:v>1.6334288851519412E-3</c:v>
                </c:pt>
                <c:pt idx="60">
                  <c:v>1.7571598615226901E-3</c:v>
                </c:pt>
                <c:pt idx="61">
                  <c:v>1.8587587297673321E-3</c:v>
                </c:pt>
                <c:pt idx="62">
                  <c:v>1.9382254898858687E-3</c:v>
                </c:pt>
                <c:pt idx="63">
                  <c:v>2.0733824163031425E-3</c:v>
                </c:pt>
                <c:pt idx="64">
                  <c:v>2.1846820164725497E-3</c:v>
                </c:pt>
                <c:pt idx="65">
                  <c:v>2.3296789320403611E-3</c:v>
                </c:pt>
                <c:pt idx="66">
                  <c:v>2.4628917974061741E-3</c:v>
                </c:pt>
                <c:pt idx="67">
                  <c:v>2.5629065005828284E-3</c:v>
                </c:pt>
                <c:pt idx="68">
                  <c:v>2.6659263637345207E-3</c:v>
                </c:pt>
                <c:pt idx="69">
                  <c:v>2.778509619683935E-3</c:v>
                </c:pt>
                <c:pt idx="70">
                  <c:v>2.8557088572833456E-3</c:v>
                </c:pt>
                <c:pt idx="71">
                  <c:v>3.0431148016159589E-3</c:v>
                </c:pt>
                <c:pt idx="72">
                  <c:v>3.2091516483318092E-3</c:v>
                </c:pt>
                <c:pt idx="73">
                  <c:v>3.3755327456982415E-3</c:v>
                </c:pt>
                <c:pt idx="74">
                  <c:v>3.5428774235362792E-3</c:v>
                </c:pt>
                <c:pt idx="75">
                  <c:v>3.7068789541098031E-3</c:v>
                </c:pt>
                <c:pt idx="76">
                  <c:v>3.8643400695231394E-3</c:v>
                </c:pt>
                <c:pt idx="77">
                  <c:v>4.0093238970289879E-3</c:v>
                </c:pt>
                <c:pt idx="78">
                  <c:v>4.1460797745369159E-3</c:v>
                </c:pt>
                <c:pt idx="79">
                  <c:v>4.3160050911323538E-3</c:v>
                </c:pt>
                <c:pt idx="80">
                  <c:v>4.5401544002033134E-3</c:v>
                </c:pt>
                <c:pt idx="81">
                  <c:v>4.7541524051822508E-3</c:v>
                </c:pt>
                <c:pt idx="82">
                  <c:v>4.9847661184735659E-3</c:v>
                </c:pt>
                <c:pt idx="83">
                  <c:v>5.1951474383901243E-3</c:v>
                </c:pt>
                <c:pt idx="84">
                  <c:v>5.4230862187694892E-3</c:v>
                </c:pt>
                <c:pt idx="85">
                  <c:v>5.7077902910660323E-3</c:v>
                </c:pt>
                <c:pt idx="86">
                  <c:v>6.00988731775418E-3</c:v>
                </c:pt>
                <c:pt idx="87">
                  <c:v>6.3132703895107632E-3</c:v>
                </c:pt>
                <c:pt idx="88">
                  <c:v>6.6256413949999232E-3</c:v>
                </c:pt>
                <c:pt idx="89">
                  <c:v>6.9969820527548609E-3</c:v>
                </c:pt>
                <c:pt idx="90">
                  <c:v>7.3876280781794475E-3</c:v>
                </c:pt>
                <c:pt idx="91">
                  <c:v>7.8185251586976277E-3</c:v>
                </c:pt>
                <c:pt idx="92">
                  <c:v>8.2798172033233704E-3</c:v>
                </c:pt>
                <c:pt idx="93">
                  <c:v>8.8065835573119654E-3</c:v>
                </c:pt>
                <c:pt idx="94">
                  <c:v>9.3932304697362332E-3</c:v>
                </c:pt>
                <c:pt idx="95">
                  <c:v>1.0012676769253799E-2</c:v>
                </c:pt>
                <c:pt idx="96">
                  <c:v>1.0738564895921844E-2</c:v>
                </c:pt>
                <c:pt idx="97">
                  <c:v>1.1495622379847675E-2</c:v>
                </c:pt>
                <c:pt idx="98">
                  <c:v>1.2265915656770468E-2</c:v>
                </c:pt>
                <c:pt idx="99">
                  <c:v>1.3116851425670026E-2</c:v>
                </c:pt>
                <c:pt idx="100">
                  <c:v>1.3958776027492324E-2</c:v>
                </c:pt>
                <c:pt idx="101">
                  <c:v>1.4828145547429887E-2</c:v>
                </c:pt>
                <c:pt idx="102">
                  <c:v>1.5731293087564827E-2</c:v>
                </c:pt>
                <c:pt idx="103">
                  <c:v>1.6611429064235288E-2</c:v>
                </c:pt>
                <c:pt idx="104">
                  <c:v>1.7522089441483864E-2</c:v>
                </c:pt>
                <c:pt idx="105">
                  <c:v>1.8386167649988603E-2</c:v>
                </c:pt>
                <c:pt idx="106">
                  <c:v>1.9264557483676847E-2</c:v>
                </c:pt>
                <c:pt idx="107">
                  <c:v>2.0066744765308037E-2</c:v>
                </c:pt>
                <c:pt idx="108">
                  <c:v>2.0868930015675524E-2</c:v>
                </c:pt>
                <c:pt idx="109">
                  <c:v>2.1630942648744149E-2</c:v>
                </c:pt>
                <c:pt idx="110">
                  <c:v>2.2323995394735414E-2</c:v>
                </c:pt>
                <c:pt idx="111">
                  <c:v>2.2992716279600662E-2</c:v>
                </c:pt>
                <c:pt idx="112">
                  <c:v>2.356852811661277E-2</c:v>
                </c:pt>
                <c:pt idx="113">
                  <c:v>2.4047519720064626E-2</c:v>
                </c:pt>
                <c:pt idx="114">
                  <c:v>2.4440021280602579E-2</c:v>
                </c:pt>
                <c:pt idx="115">
                  <c:v>2.4744144503495553E-2</c:v>
                </c:pt>
                <c:pt idx="116">
                  <c:v>2.4935044901718374E-2</c:v>
                </c:pt>
                <c:pt idx="117">
                  <c:v>2.5009019256491551E-2</c:v>
                </c:pt>
                <c:pt idx="118">
                  <c:v>2.497090847361861E-2</c:v>
                </c:pt>
                <c:pt idx="119">
                  <c:v>2.4833203189305188E-2</c:v>
                </c:pt>
                <c:pt idx="120">
                  <c:v>2.4571880848086796E-2</c:v>
                </c:pt>
                <c:pt idx="121">
                  <c:v>2.4228374282132856E-2</c:v>
                </c:pt>
                <c:pt idx="122">
                  <c:v>2.3825661854029276E-2</c:v>
                </c:pt>
                <c:pt idx="123">
                  <c:v>2.3325516695248728E-2</c:v>
                </c:pt>
                <c:pt idx="124">
                  <c:v>2.2763991866647074E-2</c:v>
                </c:pt>
                <c:pt idx="125">
                  <c:v>2.2120195325105722E-2</c:v>
                </c:pt>
                <c:pt idx="126">
                  <c:v>2.1449564554144995E-2</c:v>
                </c:pt>
                <c:pt idx="127">
                  <c:v>2.0761303513970941E-2</c:v>
                </c:pt>
                <c:pt idx="128">
                  <c:v>2.0054152163864549E-2</c:v>
                </c:pt>
                <c:pt idx="129">
                  <c:v>1.9302658764926383E-2</c:v>
                </c:pt>
                <c:pt idx="130">
                  <c:v>1.8544856456232665E-2</c:v>
                </c:pt>
                <c:pt idx="131">
                  <c:v>1.7779148089820437E-2</c:v>
                </c:pt>
                <c:pt idx="132">
                  <c:v>1.7010058895639561E-2</c:v>
                </c:pt>
                <c:pt idx="133">
                  <c:v>1.6255814322234621E-2</c:v>
                </c:pt>
                <c:pt idx="134">
                  <c:v>1.5487054809923162E-2</c:v>
                </c:pt>
                <c:pt idx="135">
                  <c:v>1.4746831435790617E-2</c:v>
                </c:pt>
                <c:pt idx="136">
                  <c:v>1.3998213005379942E-2</c:v>
                </c:pt>
                <c:pt idx="137">
                  <c:v>1.3300703653684909E-2</c:v>
                </c:pt>
                <c:pt idx="138">
                  <c:v>1.2607311435906614E-2</c:v>
                </c:pt>
                <c:pt idx="139">
                  <c:v>1.1961843238436838E-2</c:v>
                </c:pt>
                <c:pt idx="140">
                  <c:v>1.1358660522982178E-2</c:v>
                </c:pt>
                <c:pt idx="141">
                  <c:v>1.0760065570257452E-2</c:v>
                </c:pt>
                <c:pt idx="142">
                  <c:v>1.0214169089661015E-2</c:v>
                </c:pt>
                <c:pt idx="143">
                  <c:v>9.7092094430356411E-3</c:v>
                </c:pt>
                <c:pt idx="144">
                  <c:v>9.2128201275503436E-3</c:v>
                </c:pt>
                <c:pt idx="145">
                  <c:v>8.7063897128878218E-3</c:v>
                </c:pt>
                <c:pt idx="146">
                  <c:v>8.2609076395563311E-3</c:v>
                </c:pt>
                <c:pt idx="147">
                  <c:v>7.8447763183445672E-3</c:v>
                </c:pt>
                <c:pt idx="148">
                  <c:v>7.4200329829984084E-3</c:v>
                </c:pt>
                <c:pt idx="149">
                  <c:v>6.9917499580351315E-3</c:v>
                </c:pt>
                <c:pt idx="150">
                  <c:v>6.5711162265081492E-3</c:v>
                </c:pt>
                <c:pt idx="151">
                  <c:v>6.209176350028039E-3</c:v>
                </c:pt>
                <c:pt idx="152">
                  <c:v>5.8870649951487733E-3</c:v>
                </c:pt>
                <c:pt idx="153">
                  <c:v>5.5624104982413096E-3</c:v>
                </c:pt>
                <c:pt idx="154">
                  <c:v>5.2326786183260572E-3</c:v>
                </c:pt>
                <c:pt idx="155">
                  <c:v>4.9124874800917971E-3</c:v>
                </c:pt>
                <c:pt idx="156">
                  <c:v>4.595385353283645E-3</c:v>
                </c:pt>
                <c:pt idx="157">
                  <c:v>4.3568544759142232E-3</c:v>
                </c:pt>
                <c:pt idx="158">
                  <c:v>4.1217614007381985E-3</c:v>
                </c:pt>
                <c:pt idx="159">
                  <c:v>3.9065420089360713E-3</c:v>
                </c:pt>
                <c:pt idx="160">
                  <c:v>3.6747958000738741E-3</c:v>
                </c:pt>
                <c:pt idx="161">
                  <c:v>3.4457464988681577E-3</c:v>
                </c:pt>
                <c:pt idx="162">
                  <c:v>3.2468949811155128E-3</c:v>
                </c:pt>
                <c:pt idx="163">
                  <c:v>3.0317057871886194E-3</c:v>
                </c:pt>
                <c:pt idx="164">
                  <c:v>2.8330554061995663E-3</c:v>
                </c:pt>
                <c:pt idx="165">
                  <c:v>2.6228901061847065E-3</c:v>
                </c:pt>
                <c:pt idx="166">
                  <c:v>2.4354612855644283E-3</c:v>
                </c:pt>
                <c:pt idx="167">
                  <c:v>2.2489802802249537E-3</c:v>
                </c:pt>
                <c:pt idx="168">
                  <c:v>2.0842843051061093E-3</c:v>
                </c:pt>
                <c:pt idx="169">
                  <c:v>1.9031701623104975E-3</c:v>
                </c:pt>
                <c:pt idx="170">
                  <c:v>1.7707934380435573E-3</c:v>
                </c:pt>
                <c:pt idx="171">
                  <c:v>1.6162870804249108E-3</c:v>
                </c:pt>
                <c:pt idx="172">
                  <c:v>1.4403678358164312E-3</c:v>
                </c:pt>
                <c:pt idx="173">
                  <c:v>1.3285574370611633E-3</c:v>
                </c:pt>
                <c:pt idx="174">
                  <c:v>1.2001458849581162E-3</c:v>
                </c:pt>
                <c:pt idx="175">
                  <c:v>1.106559215232786E-3</c:v>
                </c:pt>
                <c:pt idx="176">
                  <c:v>1.0440666145344127E-3</c:v>
                </c:pt>
                <c:pt idx="177">
                  <c:v>1.0265490692821385E-3</c:v>
                </c:pt>
                <c:pt idx="178">
                  <c:v>9.9243199751484373E-4</c:v>
                </c:pt>
                <c:pt idx="179">
                  <c:v>9.417165764545617E-4</c:v>
                </c:pt>
                <c:pt idx="180">
                  <c:v>8.7440105611695604E-4</c:v>
                </c:pt>
                <c:pt idx="181">
                  <c:v>8.0862988789202558E-4</c:v>
                </c:pt>
                <c:pt idx="182">
                  <c:v>7.9621439420467146E-4</c:v>
                </c:pt>
                <c:pt idx="183">
                  <c:v>7.7273315611522226E-4</c:v>
                </c:pt>
                <c:pt idx="184">
                  <c:v>7.381853633809946E-4</c:v>
                </c:pt>
                <c:pt idx="185">
                  <c:v>6.925722080862066E-4</c:v>
                </c:pt>
                <c:pt idx="186">
                  <c:v>6.3589211630510497E-4</c:v>
                </c:pt>
                <c:pt idx="187">
                  <c:v>6.213785174567849E-4</c:v>
                </c:pt>
                <c:pt idx="188">
                  <c:v>6.3291032674899351E-4</c:v>
                </c:pt>
                <c:pt idx="189">
                  <c:v>6.3890895778521961E-4</c:v>
                </c:pt>
                <c:pt idx="190">
                  <c:v>6.3937461755399151E-4</c:v>
                </c:pt>
                <c:pt idx="191">
                  <c:v>6.3430728998754805E-4</c:v>
                </c:pt>
                <c:pt idx="192">
                  <c:v>6.2370680023288302E-4</c:v>
                </c:pt>
                <c:pt idx="193">
                  <c:v>6.0757351406377032E-4</c:v>
                </c:pt>
                <c:pt idx="194">
                  <c:v>5.8590687478566835E-4</c:v>
                </c:pt>
                <c:pt idx="195">
                  <c:v>5.5870763001388641E-4</c:v>
                </c:pt>
                <c:pt idx="196">
                  <c:v>5.2597484121234752E-4</c:v>
                </c:pt>
                <c:pt idx="197">
                  <c:v>4.8770963783789623E-4</c:v>
                </c:pt>
                <c:pt idx="198">
                  <c:v>4.4391069951292051E-4</c:v>
                </c:pt>
                <c:pt idx="199">
                  <c:v>3.9457953753579972E-4</c:v>
                </c:pt>
              </c:numCache>
            </c:numRef>
          </c:val>
          <c:extLst>
            <c:ext xmlns:c16="http://schemas.microsoft.com/office/drawing/2014/chart" uri="{C3380CC4-5D6E-409C-BE32-E72D297353CC}">
              <c16:uniqueId val="{00000004-DCDC-D448-90D7-BC27D7137656}"/>
            </c:ext>
          </c:extLst>
        </c:ser>
        <c:ser>
          <c:idx val="6"/>
          <c:order val="5"/>
          <c:tx>
            <c:strRef>
              <c:f>'data-F1.7'!$H$2</c:f>
              <c:strCache>
                <c:ptCount val="1"/>
                <c:pt idx="0">
                  <c:v>Latin America</c:v>
                </c:pt>
              </c:strCache>
            </c:strRef>
          </c:tx>
          <c:spPr>
            <a:solidFill>
              <a:srgbClr val="00B0F0"/>
            </a:solidFill>
            <a:ln>
              <a:noFill/>
            </a:ln>
            <a:effectLst/>
          </c:spPr>
          <c:cat>
            <c:numRef>
              <c:f>'data-F1.7'!$B$3:$B$202</c:f>
              <c:numCache>
                <c:formatCode>0</c:formatCode>
                <c:ptCount val="200"/>
                <c:pt idx="0">
                  <c:v>1</c:v>
                </c:pt>
                <c:pt idx="1">
                  <c:v>1</c:v>
                </c:pt>
                <c:pt idx="2">
                  <c:v>1</c:v>
                </c:pt>
                <c:pt idx="3">
                  <c:v>1</c:v>
                </c:pt>
                <c:pt idx="4">
                  <c:v>1</c:v>
                </c:pt>
                <c:pt idx="5">
                  <c:v>1</c:v>
                </c:pt>
                <c:pt idx="6">
                  <c:v>1</c:v>
                </c:pt>
                <c:pt idx="7">
                  <c:v>2</c:v>
                </c:pt>
                <c:pt idx="8">
                  <c:v>2</c:v>
                </c:pt>
                <c:pt idx="9">
                  <c:v>2</c:v>
                </c:pt>
                <c:pt idx="10">
                  <c:v>2</c:v>
                </c:pt>
                <c:pt idx="11">
                  <c:v>2</c:v>
                </c:pt>
                <c:pt idx="12">
                  <c:v>2</c:v>
                </c:pt>
                <c:pt idx="13">
                  <c:v>2</c:v>
                </c:pt>
                <c:pt idx="14">
                  <c:v>2</c:v>
                </c:pt>
                <c:pt idx="15">
                  <c:v>2</c:v>
                </c:pt>
                <c:pt idx="16">
                  <c:v>2</c:v>
                </c:pt>
                <c:pt idx="17">
                  <c:v>3</c:v>
                </c:pt>
                <c:pt idx="18">
                  <c:v>3</c:v>
                </c:pt>
                <c:pt idx="19">
                  <c:v>3</c:v>
                </c:pt>
                <c:pt idx="20">
                  <c:v>3</c:v>
                </c:pt>
                <c:pt idx="21">
                  <c:v>3</c:v>
                </c:pt>
                <c:pt idx="22">
                  <c:v>3</c:v>
                </c:pt>
                <c:pt idx="23">
                  <c:v>4</c:v>
                </c:pt>
                <c:pt idx="24">
                  <c:v>4</c:v>
                </c:pt>
                <c:pt idx="25">
                  <c:v>4</c:v>
                </c:pt>
                <c:pt idx="26">
                  <c:v>4</c:v>
                </c:pt>
                <c:pt idx="27">
                  <c:v>4</c:v>
                </c:pt>
                <c:pt idx="28">
                  <c:v>5</c:v>
                </c:pt>
                <c:pt idx="29">
                  <c:v>5</c:v>
                </c:pt>
                <c:pt idx="30">
                  <c:v>5</c:v>
                </c:pt>
                <c:pt idx="31">
                  <c:v>6</c:v>
                </c:pt>
                <c:pt idx="32">
                  <c:v>6</c:v>
                </c:pt>
                <c:pt idx="33">
                  <c:v>6</c:v>
                </c:pt>
                <c:pt idx="34">
                  <c:v>7</c:v>
                </c:pt>
                <c:pt idx="35">
                  <c:v>7</c:v>
                </c:pt>
                <c:pt idx="36">
                  <c:v>7</c:v>
                </c:pt>
                <c:pt idx="37">
                  <c:v>8</c:v>
                </c:pt>
                <c:pt idx="38">
                  <c:v>8</c:v>
                </c:pt>
                <c:pt idx="39">
                  <c:v>9</c:v>
                </c:pt>
                <c:pt idx="40">
                  <c:v>9</c:v>
                </c:pt>
                <c:pt idx="41">
                  <c:v>10</c:v>
                </c:pt>
                <c:pt idx="42">
                  <c:v>10</c:v>
                </c:pt>
                <c:pt idx="43">
                  <c:v>11</c:v>
                </c:pt>
                <c:pt idx="44">
                  <c:v>11</c:v>
                </c:pt>
                <c:pt idx="45">
                  <c:v>12</c:v>
                </c:pt>
                <c:pt idx="46">
                  <c:v>13</c:v>
                </c:pt>
                <c:pt idx="47">
                  <c:v>13</c:v>
                </c:pt>
                <c:pt idx="48">
                  <c:v>14</c:v>
                </c:pt>
                <c:pt idx="49">
                  <c:v>15</c:v>
                </c:pt>
                <c:pt idx="50">
                  <c:v>16</c:v>
                </c:pt>
                <c:pt idx="51">
                  <c:v>17</c:v>
                </c:pt>
                <c:pt idx="52">
                  <c:v>18</c:v>
                </c:pt>
                <c:pt idx="53">
                  <c:v>19</c:v>
                </c:pt>
                <c:pt idx="54">
                  <c:v>20</c:v>
                </c:pt>
                <c:pt idx="55">
                  <c:v>20</c:v>
                </c:pt>
                <c:pt idx="56">
                  <c:v>20</c:v>
                </c:pt>
                <c:pt idx="57">
                  <c:v>25</c:v>
                </c:pt>
                <c:pt idx="58">
                  <c:v>25</c:v>
                </c:pt>
                <c:pt idx="59">
                  <c:v>25</c:v>
                </c:pt>
                <c:pt idx="60">
                  <c:v>30</c:v>
                </c:pt>
                <c:pt idx="61">
                  <c:v>30</c:v>
                </c:pt>
                <c:pt idx="62">
                  <c:v>30</c:v>
                </c:pt>
                <c:pt idx="63">
                  <c:v>35</c:v>
                </c:pt>
                <c:pt idx="64">
                  <c:v>35</c:v>
                </c:pt>
                <c:pt idx="65">
                  <c:v>35</c:v>
                </c:pt>
                <c:pt idx="66">
                  <c:v>40</c:v>
                </c:pt>
                <c:pt idx="67">
                  <c:v>40</c:v>
                </c:pt>
                <c:pt idx="68">
                  <c:v>45</c:v>
                </c:pt>
                <c:pt idx="69">
                  <c:v>45</c:v>
                </c:pt>
                <c:pt idx="70">
                  <c:v>50</c:v>
                </c:pt>
                <c:pt idx="71">
                  <c:v>50</c:v>
                </c:pt>
                <c:pt idx="72">
                  <c:v>55</c:v>
                </c:pt>
                <c:pt idx="73">
                  <c:v>55</c:v>
                </c:pt>
                <c:pt idx="74">
                  <c:v>60</c:v>
                </c:pt>
                <c:pt idx="75">
                  <c:v>65</c:v>
                </c:pt>
                <c:pt idx="76">
                  <c:v>65</c:v>
                </c:pt>
                <c:pt idx="77">
                  <c:v>70</c:v>
                </c:pt>
                <c:pt idx="78">
                  <c:v>75</c:v>
                </c:pt>
                <c:pt idx="79">
                  <c:v>80</c:v>
                </c:pt>
                <c:pt idx="80">
                  <c:v>85</c:v>
                </c:pt>
                <c:pt idx="81">
                  <c:v>90</c:v>
                </c:pt>
                <c:pt idx="82">
                  <c:v>95</c:v>
                </c:pt>
                <c:pt idx="83">
                  <c:v>100</c:v>
                </c:pt>
                <c:pt idx="84">
                  <c:v>110</c:v>
                </c:pt>
                <c:pt idx="85">
                  <c:v>110</c:v>
                </c:pt>
                <c:pt idx="86">
                  <c:v>120</c:v>
                </c:pt>
                <c:pt idx="87">
                  <c:v>130</c:v>
                </c:pt>
                <c:pt idx="88">
                  <c:v>130</c:v>
                </c:pt>
                <c:pt idx="89">
                  <c:v>140</c:v>
                </c:pt>
                <c:pt idx="90">
                  <c:v>150</c:v>
                </c:pt>
                <c:pt idx="91">
                  <c:v>160</c:v>
                </c:pt>
                <c:pt idx="92">
                  <c:v>160</c:v>
                </c:pt>
                <c:pt idx="93">
                  <c:v>170</c:v>
                </c:pt>
                <c:pt idx="94">
                  <c:v>180</c:v>
                </c:pt>
                <c:pt idx="95">
                  <c:v>190</c:v>
                </c:pt>
                <c:pt idx="96">
                  <c:v>200</c:v>
                </c:pt>
                <c:pt idx="97">
                  <c:v>200</c:v>
                </c:pt>
                <c:pt idx="98">
                  <c:v>250</c:v>
                </c:pt>
                <c:pt idx="99">
                  <c:v>250</c:v>
                </c:pt>
                <c:pt idx="100">
                  <c:v>250</c:v>
                </c:pt>
                <c:pt idx="101">
                  <c:v>250</c:v>
                </c:pt>
                <c:pt idx="102">
                  <c:v>300</c:v>
                </c:pt>
                <c:pt idx="103">
                  <c:v>300</c:v>
                </c:pt>
                <c:pt idx="104">
                  <c:v>300</c:v>
                </c:pt>
                <c:pt idx="105">
                  <c:v>350</c:v>
                </c:pt>
                <c:pt idx="106">
                  <c:v>350</c:v>
                </c:pt>
                <c:pt idx="107">
                  <c:v>350</c:v>
                </c:pt>
                <c:pt idx="108">
                  <c:v>400</c:v>
                </c:pt>
                <c:pt idx="109">
                  <c:v>400</c:v>
                </c:pt>
                <c:pt idx="110">
                  <c:v>450</c:v>
                </c:pt>
                <c:pt idx="111">
                  <c:v>450</c:v>
                </c:pt>
                <c:pt idx="112">
                  <c:v>500</c:v>
                </c:pt>
                <c:pt idx="113">
                  <c:v>500</c:v>
                </c:pt>
                <c:pt idx="114">
                  <c:v>550</c:v>
                </c:pt>
                <c:pt idx="115">
                  <c:v>600</c:v>
                </c:pt>
                <c:pt idx="116">
                  <c:v>600</c:v>
                </c:pt>
                <c:pt idx="117">
                  <c:v>650</c:v>
                </c:pt>
                <c:pt idx="118">
                  <c:v>700</c:v>
                </c:pt>
                <c:pt idx="119">
                  <c:v>700</c:v>
                </c:pt>
                <c:pt idx="120">
                  <c:v>750</c:v>
                </c:pt>
                <c:pt idx="121">
                  <c:v>800</c:v>
                </c:pt>
                <c:pt idx="122">
                  <c:v>850</c:v>
                </c:pt>
                <c:pt idx="123">
                  <c:v>900</c:v>
                </c:pt>
                <c:pt idx="124">
                  <c:v>950</c:v>
                </c:pt>
                <c:pt idx="125">
                  <c:v>1000</c:v>
                </c:pt>
                <c:pt idx="126">
                  <c:v>1100</c:v>
                </c:pt>
                <c:pt idx="127">
                  <c:v>1100</c:v>
                </c:pt>
                <c:pt idx="128">
                  <c:v>1200</c:v>
                </c:pt>
                <c:pt idx="129">
                  <c:v>1300</c:v>
                </c:pt>
                <c:pt idx="130">
                  <c:v>1300</c:v>
                </c:pt>
                <c:pt idx="131">
                  <c:v>1400</c:v>
                </c:pt>
                <c:pt idx="132">
                  <c:v>1500</c:v>
                </c:pt>
                <c:pt idx="133">
                  <c:v>1600</c:v>
                </c:pt>
                <c:pt idx="134">
                  <c:v>1700</c:v>
                </c:pt>
                <c:pt idx="135">
                  <c:v>1800</c:v>
                </c:pt>
                <c:pt idx="136">
                  <c:v>1900</c:v>
                </c:pt>
                <c:pt idx="137">
                  <c:v>2000</c:v>
                </c:pt>
                <c:pt idx="138">
                  <c:v>2000</c:v>
                </c:pt>
                <c:pt idx="139">
                  <c:v>2000</c:v>
                </c:pt>
                <c:pt idx="140">
                  <c:v>2500</c:v>
                </c:pt>
                <c:pt idx="141">
                  <c:v>2500</c:v>
                </c:pt>
                <c:pt idx="142">
                  <c:v>2500</c:v>
                </c:pt>
                <c:pt idx="143">
                  <c:v>2500</c:v>
                </c:pt>
                <c:pt idx="144">
                  <c:v>3000</c:v>
                </c:pt>
                <c:pt idx="145">
                  <c:v>3000</c:v>
                </c:pt>
                <c:pt idx="146">
                  <c:v>3000</c:v>
                </c:pt>
                <c:pt idx="147">
                  <c:v>3500</c:v>
                </c:pt>
                <c:pt idx="148">
                  <c:v>3500</c:v>
                </c:pt>
                <c:pt idx="149">
                  <c:v>4000</c:v>
                </c:pt>
                <c:pt idx="150">
                  <c:v>4000</c:v>
                </c:pt>
                <c:pt idx="151">
                  <c:v>4000</c:v>
                </c:pt>
                <c:pt idx="152">
                  <c:v>4500</c:v>
                </c:pt>
                <c:pt idx="153">
                  <c:v>4500</c:v>
                </c:pt>
                <c:pt idx="154">
                  <c:v>5000</c:v>
                </c:pt>
                <c:pt idx="155">
                  <c:v>5500</c:v>
                </c:pt>
                <c:pt idx="156">
                  <c:v>5500</c:v>
                </c:pt>
                <c:pt idx="157">
                  <c:v>6000</c:v>
                </c:pt>
                <c:pt idx="158">
                  <c:v>6000</c:v>
                </c:pt>
                <c:pt idx="159">
                  <c:v>6500</c:v>
                </c:pt>
                <c:pt idx="160">
                  <c:v>7000</c:v>
                </c:pt>
                <c:pt idx="161">
                  <c:v>7500</c:v>
                </c:pt>
                <c:pt idx="162">
                  <c:v>8000</c:v>
                </c:pt>
                <c:pt idx="163">
                  <c:v>8000</c:v>
                </c:pt>
                <c:pt idx="164">
                  <c:v>8500</c:v>
                </c:pt>
                <c:pt idx="165">
                  <c:v>9000</c:v>
                </c:pt>
                <c:pt idx="166">
                  <c:v>9500</c:v>
                </c:pt>
                <c:pt idx="167">
                  <c:v>10000</c:v>
                </c:pt>
                <c:pt idx="168">
                  <c:v>11000</c:v>
                </c:pt>
                <c:pt idx="169">
                  <c:v>12000</c:v>
                </c:pt>
                <c:pt idx="170">
                  <c:v>12000</c:v>
                </c:pt>
                <c:pt idx="171">
                  <c:v>13000</c:v>
                </c:pt>
                <c:pt idx="172">
                  <c:v>14000</c:v>
                </c:pt>
                <c:pt idx="173">
                  <c:v>15000</c:v>
                </c:pt>
                <c:pt idx="174">
                  <c:v>15000</c:v>
                </c:pt>
                <c:pt idx="175">
                  <c:v>16000</c:v>
                </c:pt>
                <c:pt idx="176">
                  <c:v>17000</c:v>
                </c:pt>
                <c:pt idx="177">
                  <c:v>18000</c:v>
                </c:pt>
                <c:pt idx="178">
                  <c:v>19000</c:v>
                </c:pt>
                <c:pt idx="179">
                  <c:v>20000</c:v>
                </c:pt>
                <c:pt idx="180">
                  <c:v>20000</c:v>
                </c:pt>
                <c:pt idx="181">
                  <c:v>20000</c:v>
                </c:pt>
                <c:pt idx="182">
                  <c:v>25000</c:v>
                </c:pt>
                <c:pt idx="183">
                  <c:v>25000</c:v>
                </c:pt>
                <c:pt idx="184">
                  <c:v>25000</c:v>
                </c:pt>
                <c:pt idx="185">
                  <c:v>30000</c:v>
                </c:pt>
                <c:pt idx="186">
                  <c:v>30000</c:v>
                </c:pt>
                <c:pt idx="187">
                  <c:v>30000</c:v>
                </c:pt>
                <c:pt idx="188">
                  <c:v>35000</c:v>
                </c:pt>
                <c:pt idx="189">
                  <c:v>35000</c:v>
                </c:pt>
                <c:pt idx="190">
                  <c:v>35000</c:v>
                </c:pt>
                <c:pt idx="191">
                  <c:v>40000</c:v>
                </c:pt>
                <c:pt idx="192">
                  <c:v>40000</c:v>
                </c:pt>
                <c:pt idx="193">
                  <c:v>45000</c:v>
                </c:pt>
                <c:pt idx="194">
                  <c:v>45000</c:v>
                </c:pt>
                <c:pt idx="195">
                  <c:v>50000</c:v>
                </c:pt>
                <c:pt idx="196">
                  <c:v>50000</c:v>
                </c:pt>
                <c:pt idx="197">
                  <c:v>55000</c:v>
                </c:pt>
                <c:pt idx="198">
                  <c:v>55000</c:v>
                </c:pt>
                <c:pt idx="199">
                  <c:v>60000</c:v>
                </c:pt>
              </c:numCache>
            </c:numRef>
          </c:cat>
          <c:val>
            <c:numRef>
              <c:f>'data-F1.7'!$H$3:$H$202</c:f>
              <c:numCache>
                <c:formatCode>0%</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5.9017996614315014E-5</c:v>
                </c:pt>
                <c:pt idx="20">
                  <c:v>1.5664577271415586E-4</c:v>
                </c:pt>
                <c:pt idx="21">
                  <c:v>2.4732917627576131E-4</c:v>
                </c:pt>
                <c:pt idx="22">
                  <c:v>3.3106820729913137E-4</c:v>
                </c:pt>
                <c:pt idx="23">
                  <c:v>4.0786286578426637E-4</c:v>
                </c:pt>
                <c:pt idx="24">
                  <c:v>4.7771315173116577E-4</c:v>
                </c:pt>
                <c:pt idx="25">
                  <c:v>5.4061893696480292E-4</c:v>
                </c:pt>
                <c:pt idx="26">
                  <c:v>5.9658049281149288E-4</c:v>
                </c:pt>
                <c:pt idx="27">
                  <c:v>6.4559767611994761E-4</c:v>
                </c:pt>
                <c:pt idx="28">
                  <c:v>6.8767048689016689E-4</c:v>
                </c:pt>
                <c:pt idx="29">
                  <c:v>7.2279892512215095E-4</c:v>
                </c:pt>
                <c:pt idx="30">
                  <c:v>7.5098299081589968E-4</c:v>
                </c:pt>
                <c:pt idx="31">
                  <c:v>7.7222268397141285E-4</c:v>
                </c:pt>
                <c:pt idx="32">
                  <c:v>7.865180045886908E-4</c:v>
                </c:pt>
                <c:pt idx="33">
                  <c:v>7.9386895266773353E-4</c:v>
                </c:pt>
                <c:pt idx="34">
                  <c:v>7.9427552820854103E-4</c:v>
                </c:pt>
                <c:pt idx="35">
                  <c:v>7.8773775279866623E-4</c:v>
                </c:pt>
                <c:pt idx="36">
                  <c:v>7.7425559823926396E-4</c:v>
                </c:pt>
                <c:pt idx="37">
                  <c:v>7.5382907114162647E-4</c:v>
                </c:pt>
                <c:pt idx="38">
                  <c:v>7.2645817150575364E-4</c:v>
                </c:pt>
                <c:pt idx="39">
                  <c:v>7.400758973449235E-4</c:v>
                </c:pt>
                <c:pt idx="40">
                  <c:v>7.9720259134172635E-4</c:v>
                </c:pt>
                <c:pt idx="41">
                  <c:v>8.4044054026205875E-4</c:v>
                </c:pt>
                <c:pt idx="42">
                  <c:v>8.6978974410592026E-4</c:v>
                </c:pt>
                <c:pt idx="43">
                  <c:v>8.8525020287331122E-4</c:v>
                </c:pt>
                <c:pt idx="44">
                  <c:v>8.8682191656423162E-4</c:v>
                </c:pt>
                <c:pt idx="45">
                  <c:v>8.7450488517868113E-4</c:v>
                </c:pt>
                <c:pt idx="46">
                  <c:v>8.4829910871665986E-4</c:v>
                </c:pt>
                <c:pt idx="47">
                  <c:v>8.5581859248610656E-4</c:v>
                </c:pt>
                <c:pt idx="48">
                  <c:v>9.0024341011164647E-4</c:v>
                </c:pt>
                <c:pt idx="49">
                  <c:v>9.5678542213486052E-4</c:v>
                </c:pt>
                <c:pt idx="50">
                  <c:v>1.0702469151930886E-3</c:v>
                </c:pt>
                <c:pt idx="51">
                  <c:v>1.244981841135317E-3</c:v>
                </c:pt>
                <c:pt idx="52">
                  <c:v>1.4271791118981639E-3</c:v>
                </c:pt>
                <c:pt idx="53">
                  <c:v>1.5885432650463056E-3</c:v>
                </c:pt>
                <c:pt idx="54">
                  <c:v>1.8004869272100375E-3</c:v>
                </c:pt>
                <c:pt idx="55">
                  <c:v>2.0169576414492815E-3</c:v>
                </c:pt>
                <c:pt idx="56">
                  <c:v>2.2056508655355833E-3</c:v>
                </c:pt>
                <c:pt idx="57">
                  <c:v>2.460987796346098E-3</c:v>
                </c:pt>
                <c:pt idx="58">
                  <c:v>2.689292063328492E-3</c:v>
                </c:pt>
                <c:pt idx="59">
                  <c:v>2.9073594489298338E-3</c:v>
                </c:pt>
                <c:pt idx="60">
                  <c:v>3.1661925848796282E-3</c:v>
                </c:pt>
                <c:pt idx="61">
                  <c:v>3.3976362132900678E-3</c:v>
                </c:pt>
                <c:pt idx="62">
                  <c:v>3.6737925104545427E-3</c:v>
                </c:pt>
                <c:pt idx="63">
                  <c:v>3.9082607843933222E-3</c:v>
                </c:pt>
                <c:pt idx="64">
                  <c:v>4.1883408021040364E-3</c:v>
                </c:pt>
                <c:pt idx="65">
                  <c:v>4.4128658395088706E-3</c:v>
                </c:pt>
                <c:pt idx="66">
                  <c:v>4.6355196886389118E-3</c:v>
                </c:pt>
                <c:pt idx="67">
                  <c:v>4.8469282768081583E-3</c:v>
                </c:pt>
                <c:pt idx="68">
                  <c:v>5.0095491384376679E-3</c:v>
                </c:pt>
                <c:pt idx="69">
                  <c:v>5.2179307684716092E-3</c:v>
                </c:pt>
                <c:pt idx="70">
                  <c:v>5.4676494889704663E-3</c:v>
                </c:pt>
                <c:pt idx="71">
                  <c:v>5.7328862346167613E-3</c:v>
                </c:pt>
                <c:pt idx="72">
                  <c:v>5.9665290606978009E-3</c:v>
                </c:pt>
                <c:pt idx="73">
                  <c:v>6.1919498282888615E-3</c:v>
                </c:pt>
                <c:pt idx="74">
                  <c:v>6.4131662803768837E-3</c:v>
                </c:pt>
                <c:pt idx="75">
                  <c:v>6.5947949138103444E-3</c:v>
                </c:pt>
                <c:pt idx="76">
                  <c:v>6.7816161052385903E-3</c:v>
                </c:pt>
                <c:pt idx="77">
                  <c:v>6.9441259328412008E-3</c:v>
                </c:pt>
                <c:pt idx="78">
                  <c:v>7.160130182199461E-3</c:v>
                </c:pt>
                <c:pt idx="79">
                  <c:v>7.3861507490541626E-3</c:v>
                </c:pt>
                <c:pt idx="80">
                  <c:v>7.6101981223065064E-3</c:v>
                </c:pt>
                <c:pt idx="81">
                  <c:v>7.8814410399024731E-3</c:v>
                </c:pt>
                <c:pt idx="82">
                  <c:v>8.2111666477871319E-3</c:v>
                </c:pt>
                <c:pt idx="83">
                  <c:v>8.5394686280483145E-3</c:v>
                </c:pt>
                <c:pt idx="84">
                  <c:v>8.8960662009496087E-3</c:v>
                </c:pt>
                <c:pt idx="85">
                  <c:v>9.3050128877526783E-3</c:v>
                </c:pt>
                <c:pt idx="86">
                  <c:v>9.717200984392594E-3</c:v>
                </c:pt>
                <c:pt idx="87">
                  <c:v>1.0185954987636371E-2</c:v>
                </c:pt>
                <c:pt idx="88">
                  <c:v>1.0683828380847183E-2</c:v>
                </c:pt>
                <c:pt idx="89">
                  <c:v>1.1187283522600506E-2</c:v>
                </c:pt>
                <c:pt idx="90">
                  <c:v>1.1816324096488836E-2</c:v>
                </c:pt>
                <c:pt idx="91">
                  <c:v>1.2456704145446699E-2</c:v>
                </c:pt>
                <c:pt idx="92">
                  <c:v>1.3226368510496793E-2</c:v>
                </c:pt>
                <c:pt idx="93">
                  <c:v>1.4113517552605391E-2</c:v>
                </c:pt>
                <c:pt idx="94">
                  <c:v>1.5126384839352615E-2</c:v>
                </c:pt>
                <c:pt idx="95">
                  <c:v>1.618056392846309E-2</c:v>
                </c:pt>
                <c:pt idx="96">
                  <c:v>1.7226896182008841E-2</c:v>
                </c:pt>
                <c:pt idx="97">
                  <c:v>1.8332873469214445E-2</c:v>
                </c:pt>
                <c:pt idx="98">
                  <c:v>1.9406427797334071E-2</c:v>
                </c:pt>
                <c:pt idx="99">
                  <c:v>2.0555762139026077E-2</c:v>
                </c:pt>
                <c:pt idx="100">
                  <c:v>2.1676789209119991E-2</c:v>
                </c:pt>
                <c:pt idx="101">
                  <c:v>2.2850877037370248E-2</c:v>
                </c:pt>
                <c:pt idx="102">
                  <c:v>2.3977491265194283E-2</c:v>
                </c:pt>
                <c:pt idx="103">
                  <c:v>2.5113789359536259E-2</c:v>
                </c:pt>
                <c:pt idx="104">
                  <c:v>2.6202381434562813E-2</c:v>
                </c:pt>
                <c:pt idx="105">
                  <c:v>2.7228133844774849E-2</c:v>
                </c:pt>
                <c:pt idx="106">
                  <c:v>2.8214765498889419E-2</c:v>
                </c:pt>
                <c:pt idx="107">
                  <c:v>2.9072366287306452E-2</c:v>
                </c:pt>
                <c:pt idx="108">
                  <c:v>2.9843025101475743E-2</c:v>
                </c:pt>
                <c:pt idx="109">
                  <c:v>3.0476629649760199E-2</c:v>
                </c:pt>
                <c:pt idx="110">
                  <c:v>3.1024947498047344E-2</c:v>
                </c:pt>
                <c:pt idx="111">
                  <c:v>3.1448759604769581E-2</c:v>
                </c:pt>
                <c:pt idx="112">
                  <c:v>3.1759085147709219E-2</c:v>
                </c:pt>
                <c:pt idx="113">
                  <c:v>3.1918572100515442E-2</c:v>
                </c:pt>
                <c:pt idx="114">
                  <c:v>3.1963527766696476E-2</c:v>
                </c:pt>
                <c:pt idx="115">
                  <c:v>3.1858126474304423E-2</c:v>
                </c:pt>
                <c:pt idx="116">
                  <c:v>3.1617369299606096E-2</c:v>
                </c:pt>
                <c:pt idx="117">
                  <c:v>3.12478357852372E-2</c:v>
                </c:pt>
                <c:pt idx="118">
                  <c:v>3.0743300824552473E-2</c:v>
                </c:pt>
                <c:pt idx="119">
                  <c:v>3.0093536145188123E-2</c:v>
                </c:pt>
                <c:pt idx="120">
                  <c:v>2.9337916944751938E-2</c:v>
                </c:pt>
                <c:pt idx="121">
                  <c:v>2.8496979234318608E-2</c:v>
                </c:pt>
                <c:pt idx="122">
                  <c:v>2.7583442266632945E-2</c:v>
                </c:pt>
                <c:pt idx="123">
                  <c:v>2.6660375348246352E-2</c:v>
                </c:pt>
                <c:pt idx="124">
                  <c:v>2.57520872183057E-2</c:v>
                </c:pt>
                <c:pt idx="125">
                  <c:v>2.4801836856636634E-2</c:v>
                </c:pt>
                <c:pt idx="126">
                  <c:v>2.3805483183179692E-2</c:v>
                </c:pt>
                <c:pt idx="127">
                  <c:v>2.2780592821458723E-2</c:v>
                </c:pt>
                <c:pt idx="128">
                  <c:v>2.1714961208890493E-2</c:v>
                </c:pt>
                <c:pt idx="129">
                  <c:v>2.0669755764560389E-2</c:v>
                </c:pt>
                <c:pt idx="130">
                  <c:v>1.9613348981709897E-2</c:v>
                </c:pt>
                <c:pt idx="131">
                  <c:v>1.8629738207500589E-2</c:v>
                </c:pt>
                <c:pt idx="132">
                  <c:v>1.7653123052296979E-2</c:v>
                </c:pt>
                <c:pt idx="133">
                  <c:v>1.6744397660388873E-2</c:v>
                </c:pt>
                <c:pt idx="134">
                  <c:v>1.585179290541382E-2</c:v>
                </c:pt>
                <c:pt idx="135">
                  <c:v>1.499551479782593E-2</c:v>
                </c:pt>
                <c:pt idx="136">
                  <c:v>1.4224975840295202E-2</c:v>
                </c:pt>
                <c:pt idx="137">
                  <c:v>1.3451533632716523E-2</c:v>
                </c:pt>
                <c:pt idx="138">
                  <c:v>1.2738118990029395E-2</c:v>
                </c:pt>
                <c:pt idx="139">
                  <c:v>1.2064207443164892E-2</c:v>
                </c:pt>
                <c:pt idx="140">
                  <c:v>1.1394026241108227E-2</c:v>
                </c:pt>
                <c:pt idx="141">
                  <c:v>1.0728674198106136E-2</c:v>
                </c:pt>
                <c:pt idx="142">
                  <c:v>1.0145927335154811E-2</c:v>
                </c:pt>
                <c:pt idx="143">
                  <c:v>9.5857248676459537E-3</c:v>
                </c:pt>
                <c:pt idx="144">
                  <c:v>9.0341280618506208E-3</c:v>
                </c:pt>
                <c:pt idx="145">
                  <c:v>8.4905979599549774E-3</c:v>
                </c:pt>
                <c:pt idx="146">
                  <c:v>7.9558921275567854E-3</c:v>
                </c:pt>
                <c:pt idx="147">
                  <c:v>7.5360926554371866E-3</c:v>
                </c:pt>
                <c:pt idx="148">
                  <c:v>7.1301610094626038E-3</c:v>
                </c:pt>
                <c:pt idx="149">
                  <c:v>6.7233965983051654E-3</c:v>
                </c:pt>
                <c:pt idx="150">
                  <c:v>6.3131707687421124E-3</c:v>
                </c:pt>
                <c:pt idx="151">
                  <c:v>5.922809782175205E-3</c:v>
                </c:pt>
                <c:pt idx="152">
                  <c:v>5.5480554398145872E-3</c:v>
                </c:pt>
                <c:pt idx="153">
                  <c:v>5.1999323919149319E-3</c:v>
                </c:pt>
                <c:pt idx="154">
                  <c:v>4.8488977206550717E-3</c:v>
                </c:pt>
                <c:pt idx="155">
                  <c:v>4.4842523335741373E-3</c:v>
                </c:pt>
                <c:pt idx="156">
                  <c:v>4.1613097172558886E-3</c:v>
                </c:pt>
                <c:pt idx="157">
                  <c:v>3.8215559768480086E-3</c:v>
                </c:pt>
                <c:pt idx="158">
                  <c:v>3.498581671034293E-3</c:v>
                </c:pt>
                <c:pt idx="159">
                  <c:v>3.1657471708257633E-3</c:v>
                </c:pt>
                <c:pt idx="160">
                  <c:v>2.8566302201146611E-3</c:v>
                </c:pt>
                <c:pt idx="161">
                  <c:v>2.5699148645314182E-3</c:v>
                </c:pt>
                <c:pt idx="162">
                  <c:v>2.2901606832600222E-3</c:v>
                </c:pt>
                <c:pt idx="163">
                  <c:v>2.0300698069215927E-3</c:v>
                </c:pt>
                <c:pt idx="164">
                  <c:v>1.792954607389401E-3</c:v>
                </c:pt>
                <c:pt idx="165">
                  <c:v>1.5342651610873105E-3</c:v>
                </c:pt>
                <c:pt idx="166">
                  <c:v>1.3505521755871731E-3</c:v>
                </c:pt>
                <c:pt idx="167">
                  <c:v>1.1460094217293282E-3</c:v>
                </c:pt>
                <c:pt idx="168">
                  <c:v>9.5671407783767283E-4</c:v>
                </c:pt>
                <c:pt idx="169">
                  <c:v>8.2141059520195344E-4</c:v>
                </c:pt>
                <c:pt idx="170">
                  <c:v>6.9666386131227815E-4</c:v>
                </c:pt>
                <c:pt idx="171">
                  <c:v>6.3355737607857158E-4</c:v>
                </c:pt>
                <c:pt idx="172">
                  <c:v>6.0433012120077688E-4</c:v>
                </c:pt>
                <c:pt idx="173">
                  <c:v>6.1166039870975215E-4</c:v>
                </c:pt>
                <c:pt idx="174">
                  <c:v>6.0510193780130138E-4</c:v>
                </c:pt>
                <c:pt idx="175">
                  <c:v>5.846549647775159E-4</c:v>
                </c:pt>
                <c:pt idx="176">
                  <c:v>5.5031877409594332E-4</c:v>
                </c:pt>
                <c:pt idx="177">
                  <c:v>5.7844121453779482E-4</c:v>
                </c:pt>
                <c:pt idx="178">
                  <c:v>6.2980616022335152E-4</c:v>
                </c:pt>
                <c:pt idx="179">
                  <c:v>6.7422590709260359E-4</c:v>
                </c:pt>
                <c:pt idx="180">
                  <c:v>7.117019878915996E-4</c:v>
                </c:pt>
                <c:pt idx="181">
                  <c:v>7.4223310949447091E-4</c:v>
                </c:pt>
                <c:pt idx="182">
                  <c:v>7.6582032540690613E-4</c:v>
                </c:pt>
                <c:pt idx="183">
                  <c:v>7.8246282174339711E-4</c:v>
                </c:pt>
                <c:pt idx="184">
                  <c:v>7.9216117276927132E-4</c:v>
                </c:pt>
                <c:pt idx="185">
                  <c:v>7.9491504383938144E-4</c:v>
                </c:pt>
                <c:pt idx="186">
                  <c:v>7.9072452997869529E-4</c:v>
                </c:pt>
                <c:pt idx="187">
                  <c:v>7.7958977578242486E-4</c:v>
                </c:pt>
                <c:pt idx="188">
                  <c:v>7.6151039703517781E-4</c:v>
                </c:pt>
                <c:pt idx="189">
                  <c:v>7.3648701757252674E-4</c:v>
                </c:pt>
                <c:pt idx="190">
                  <c:v>7.0451877393871878E-4</c:v>
                </c:pt>
                <c:pt idx="191">
                  <c:v>6.6560676920968717E-4</c:v>
                </c:pt>
                <c:pt idx="192">
                  <c:v>6.1974966068931831E-4</c:v>
                </c:pt>
                <c:pt idx="193">
                  <c:v>5.6694903069390648E-4</c:v>
                </c:pt>
                <c:pt idx="194">
                  <c:v>5.0720305728697683E-4</c:v>
                </c:pt>
                <c:pt idx="195">
                  <c:v>4.4051380202518413E-4</c:v>
                </c:pt>
                <c:pt idx="196">
                  <c:v>3.6687896373169374E-4</c:v>
                </c:pt>
                <c:pt idx="197">
                  <c:v>2.8630108320352044E-4</c:v>
                </c:pt>
                <c:pt idx="198">
                  <c:v>1.9877738002346934E-4</c:v>
                </c:pt>
                <c:pt idx="199">
                  <c:v>1.0431087422891547E-4</c:v>
                </c:pt>
              </c:numCache>
            </c:numRef>
          </c:val>
          <c:extLst>
            <c:ext xmlns:c16="http://schemas.microsoft.com/office/drawing/2014/chart" uri="{C3380CC4-5D6E-409C-BE32-E72D297353CC}">
              <c16:uniqueId val="{00000005-DCDC-D448-90D7-BC27D7137656}"/>
            </c:ext>
          </c:extLst>
        </c:ser>
        <c:ser>
          <c:idx val="7"/>
          <c:order val="6"/>
          <c:tx>
            <c:strRef>
              <c:f>'data-F1.7'!$I$2</c:f>
              <c:strCache>
                <c:ptCount val="1"/>
                <c:pt idx="0">
                  <c:v>South &amp; South-East Asia</c:v>
                </c:pt>
              </c:strCache>
            </c:strRef>
          </c:tx>
          <c:spPr>
            <a:solidFill>
              <a:srgbClr val="92D050"/>
            </a:solidFill>
            <a:ln>
              <a:noFill/>
            </a:ln>
            <a:effectLst/>
          </c:spPr>
          <c:cat>
            <c:numRef>
              <c:f>'data-F1.7'!$B$3:$B$202</c:f>
              <c:numCache>
                <c:formatCode>0</c:formatCode>
                <c:ptCount val="200"/>
                <c:pt idx="0">
                  <c:v>1</c:v>
                </c:pt>
                <c:pt idx="1">
                  <c:v>1</c:v>
                </c:pt>
                <c:pt idx="2">
                  <c:v>1</c:v>
                </c:pt>
                <c:pt idx="3">
                  <c:v>1</c:v>
                </c:pt>
                <c:pt idx="4">
                  <c:v>1</c:v>
                </c:pt>
                <c:pt idx="5">
                  <c:v>1</c:v>
                </c:pt>
                <c:pt idx="6">
                  <c:v>1</c:v>
                </c:pt>
                <c:pt idx="7">
                  <c:v>2</c:v>
                </c:pt>
                <c:pt idx="8">
                  <c:v>2</c:v>
                </c:pt>
                <c:pt idx="9">
                  <c:v>2</c:v>
                </c:pt>
                <c:pt idx="10">
                  <c:v>2</c:v>
                </c:pt>
                <c:pt idx="11">
                  <c:v>2</c:v>
                </c:pt>
                <c:pt idx="12">
                  <c:v>2</c:v>
                </c:pt>
                <c:pt idx="13">
                  <c:v>2</c:v>
                </c:pt>
                <c:pt idx="14">
                  <c:v>2</c:v>
                </c:pt>
                <c:pt idx="15">
                  <c:v>2</c:v>
                </c:pt>
                <c:pt idx="16">
                  <c:v>2</c:v>
                </c:pt>
                <c:pt idx="17">
                  <c:v>3</c:v>
                </c:pt>
                <c:pt idx="18">
                  <c:v>3</c:v>
                </c:pt>
                <c:pt idx="19">
                  <c:v>3</c:v>
                </c:pt>
                <c:pt idx="20">
                  <c:v>3</c:v>
                </c:pt>
                <c:pt idx="21">
                  <c:v>3</c:v>
                </c:pt>
                <c:pt idx="22">
                  <c:v>3</c:v>
                </c:pt>
                <c:pt idx="23">
                  <c:v>4</c:v>
                </c:pt>
                <c:pt idx="24">
                  <c:v>4</c:v>
                </c:pt>
                <c:pt idx="25">
                  <c:v>4</c:v>
                </c:pt>
                <c:pt idx="26">
                  <c:v>4</c:v>
                </c:pt>
                <c:pt idx="27">
                  <c:v>4</c:v>
                </c:pt>
                <c:pt idx="28">
                  <c:v>5</c:v>
                </c:pt>
                <c:pt idx="29">
                  <c:v>5</c:v>
                </c:pt>
                <c:pt idx="30">
                  <c:v>5</c:v>
                </c:pt>
                <c:pt idx="31">
                  <c:v>6</c:v>
                </c:pt>
                <c:pt idx="32">
                  <c:v>6</c:v>
                </c:pt>
                <c:pt idx="33">
                  <c:v>6</c:v>
                </c:pt>
                <c:pt idx="34">
                  <c:v>7</c:v>
                </c:pt>
                <c:pt idx="35">
                  <c:v>7</c:v>
                </c:pt>
                <c:pt idx="36">
                  <c:v>7</c:v>
                </c:pt>
                <c:pt idx="37">
                  <c:v>8</c:v>
                </c:pt>
                <c:pt idx="38">
                  <c:v>8</c:v>
                </c:pt>
                <c:pt idx="39">
                  <c:v>9</c:v>
                </c:pt>
                <c:pt idx="40">
                  <c:v>9</c:v>
                </c:pt>
                <c:pt idx="41">
                  <c:v>10</c:v>
                </c:pt>
                <c:pt idx="42">
                  <c:v>10</c:v>
                </c:pt>
                <c:pt idx="43">
                  <c:v>11</c:v>
                </c:pt>
                <c:pt idx="44">
                  <c:v>11</c:v>
                </c:pt>
                <c:pt idx="45">
                  <c:v>12</c:v>
                </c:pt>
                <c:pt idx="46">
                  <c:v>13</c:v>
                </c:pt>
                <c:pt idx="47">
                  <c:v>13</c:v>
                </c:pt>
                <c:pt idx="48">
                  <c:v>14</c:v>
                </c:pt>
                <c:pt idx="49">
                  <c:v>15</c:v>
                </c:pt>
                <c:pt idx="50">
                  <c:v>16</c:v>
                </c:pt>
                <c:pt idx="51">
                  <c:v>17</c:v>
                </c:pt>
                <c:pt idx="52">
                  <c:v>18</c:v>
                </c:pt>
                <c:pt idx="53">
                  <c:v>19</c:v>
                </c:pt>
                <c:pt idx="54">
                  <c:v>20</c:v>
                </c:pt>
                <c:pt idx="55">
                  <c:v>20</c:v>
                </c:pt>
                <c:pt idx="56">
                  <c:v>20</c:v>
                </c:pt>
                <c:pt idx="57">
                  <c:v>25</c:v>
                </c:pt>
                <c:pt idx="58">
                  <c:v>25</c:v>
                </c:pt>
                <c:pt idx="59">
                  <c:v>25</c:v>
                </c:pt>
                <c:pt idx="60">
                  <c:v>30</c:v>
                </c:pt>
                <c:pt idx="61">
                  <c:v>30</c:v>
                </c:pt>
                <c:pt idx="62">
                  <c:v>30</c:v>
                </c:pt>
                <c:pt idx="63">
                  <c:v>35</c:v>
                </c:pt>
                <c:pt idx="64">
                  <c:v>35</c:v>
                </c:pt>
                <c:pt idx="65">
                  <c:v>35</c:v>
                </c:pt>
                <c:pt idx="66">
                  <c:v>40</c:v>
                </c:pt>
                <c:pt idx="67">
                  <c:v>40</c:v>
                </c:pt>
                <c:pt idx="68">
                  <c:v>45</c:v>
                </c:pt>
                <c:pt idx="69">
                  <c:v>45</c:v>
                </c:pt>
                <c:pt idx="70">
                  <c:v>50</c:v>
                </c:pt>
                <c:pt idx="71">
                  <c:v>50</c:v>
                </c:pt>
                <c:pt idx="72">
                  <c:v>55</c:v>
                </c:pt>
                <c:pt idx="73">
                  <c:v>55</c:v>
                </c:pt>
                <c:pt idx="74">
                  <c:v>60</c:v>
                </c:pt>
                <c:pt idx="75">
                  <c:v>65</c:v>
                </c:pt>
                <c:pt idx="76">
                  <c:v>65</c:v>
                </c:pt>
                <c:pt idx="77">
                  <c:v>70</c:v>
                </c:pt>
                <c:pt idx="78">
                  <c:v>75</c:v>
                </c:pt>
                <c:pt idx="79">
                  <c:v>80</c:v>
                </c:pt>
                <c:pt idx="80">
                  <c:v>85</c:v>
                </c:pt>
                <c:pt idx="81">
                  <c:v>90</c:v>
                </c:pt>
                <c:pt idx="82">
                  <c:v>95</c:v>
                </c:pt>
                <c:pt idx="83">
                  <c:v>100</c:v>
                </c:pt>
                <c:pt idx="84">
                  <c:v>110</c:v>
                </c:pt>
                <c:pt idx="85">
                  <c:v>110</c:v>
                </c:pt>
                <c:pt idx="86">
                  <c:v>120</c:v>
                </c:pt>
                <c:pt idx="87">
                  <c:v>130</c:v>
                </c:pt>
                <c:pt idx="88">
                  <c:v>130</c:v>
                </c:pt>
                <c:pt idx="89">
                  <c:v>140</c:v>
                </c:pt>
                <c:pt idx="90">
                  <c:v>150</c:v>
                </c:pt>
                <c:pt idx="91">
                  <c:v>160</c:v>
                </c:pt>
                <c:pt idx="92">
                  <c:v>160</c:v>
                </c:pt>
                <c:pt idx="93">
                  <c:v>170</c:v>
                </c:pt>
                <c:pt idx="94">
                  <c:v>180</c:v>
                </c:pt>
                <c:pt idx="95">
                  <c:v>190</c:v>
                </c:pt>
                <c:pt idx="96">
                  <c:v>200</c:v>
                </c:pt>
                <c:pt idx="97">
                  <c:v>200</c:v>
                </c:pt>
                <c:pt idx="98">
                  <c:v>250</c:v>
                </c:pt>
                <c:pt idx="99">
                  <c:v>250</c:v>
                </c:pt>
                <c:pt idx="100">
                  <c:v>250</c:v>
                </c:pt>
                <c:pt idx="101">
                  <c:v>250</c:v>
                </c:pt>
                <c:pt idx="102">
                  <c:v>300</c:v>
                </c:pt>
                <c:pt idx="103">
                  <c:v>300</c:v>
                </c:pt>
                <c:pt idx="104">
                  <c:v>300</c:v>
                </c:pt>
                <c:pt idx="105">
                  <c:v>350</c:v>
                </c:pt>
                <c:pt idx="106">
                  <c:v>350</c:v>
                </c:pt>
                <c:pt idx="107">
                  <c:v>350</c:v>
                </c:pt>
                <c:pt idx="108">
                  <c:v>400</c:v>
                </c:pt>
                <c:pt idx="109">
                  <c:v>400</c:v>
                </c:pt>
                <c:pt idx="110">
                  <c:v>450</c:v>
                </c:pt>
                <c:pt idx="111">
                  <c:v>450</c:v>
                </c:pt>
                <c:pt idx="112">
                  <c:v>500</c:v>
                </c:pt>
                <c:pt idx="113">
                  <c:v>500</c:v>
                </c:pt>
                <c:pt idx="114">
                  <c:v>550</c:v>
                </c:pt>
                <c:pt idx="115">
                  <c:v>600</c:v>
                </c:pt>
                <c:pt idx="116">
                  <c:v>600</c:v>
                </c:pt>
                <c:pt idx="117">
                  <c:v>650</c:v>
                </c:pt>
                <c:pt idx="118">
                  <c:v>700</c:v>
                </c:pt>
                <c:pt idx="119">
                  <c:v>700</c:v>
                </c:pt>
                <c:pt idx="120">
                  <c:v>750</c:v>
                </c:pt>
                <c:pt idx="121">
                  <c:v>800</c:v>
                </c:pt>
                <c:pt idx="122">
                  <c:v>850</c:v>
                </c:pt>
                <c:pt idx="123">
                  <c:v>900</c:v>
                </c:pt>
                <c:pt idx="124">
                  <c:v>950</c:v>
                </c:pt>
                <c:pt idx="125">
                  <c:v>1000</c:v>
                </c:pt>
                <c:pt idx="126">
                  <c:v>1100</c:v>
                </c:pt>
                <c:pt idx="127">
                  <c:v>1100</c:v>
                </c:pt>
                <c:pt idx="128">
                  <c:v>1200</c:v>
                </c:pt>
                <c:pt idx="129">
                  <c:v>1300</c:v>
                </c:pt>
                <c:pt idx="130">
                  <c:v>1300</c:v>
                </c:pt>
                <c:pt idx="131">
                  <c:v>1400</c:v>
                </c:pt>
                <c:pt idx="132">
                  <c:v>1500</c:v>
                </c:pt>
                <c:pt idx="133">
                  <c:v>1600</c:v>
                </c:pt>
                <c:pt idx="134">
                  <c:v>1700</c:v>
                </c:pt>
                <c:pt idx="135">
                  <c:v>1800</c:v>
                </c:pt>
                <c:pt idx="136">
                  <c:v>1900</c:v>
                </c:pt>
                <c:pt idx="137">
                  <c:v>2000</c:v>
                </c:pt>
                <c:pt idx="138">
                  <c:v>2000</c:v>
                </c:pt>
                <c:pt idx="139">
                  <c:v>2000</c:v>
                </c:pt>
                <c:pt idx="140">
                  <c:v>2500</c:v>
                </c:pt>
                <c:pt idx="141">
                  <c:v>2500</c:v>
                </c:pt>
                <c:pt idx="142">
                  <c:v>2500</c:v>
                </c:pt>
                <c:pt idx="143">
                  <c:v>2500</c:v>
                </c:pt>
                <c:pt idx="144">
                  <c:v>3000</c:v>
                </c:pt>
                <c:pt idx="145">
                  <c:v>3000</c:v>
                </c:pt>
                <c:pt idx="146">
                  <c:v>3000</c:v>
                </c:pt>
                <c:pt idx="147">
                  <c:v>3500</c:v>
                </c:pt>
                <c:pt idx="148">
                  <c:v>3500</c:v>
                </c:pt>
                <c:pt idx="149">
                  <c:v>4000</c:v>
                </c:pt>
                <c:pt idx="150">
                  <c:v>4000</c:v>
                </c:pt>
                <c:pt idx="151">
                  <c:v>4000</c:v>
                </c:pt>
                <c:pt idx="152">
                  <c:v>4500</c:v>
                </c:pt>
                <c:pt idx="153">
                  <c:v>4500</c:v>
                </c:pt>
                <c:pt idx="154">
                  <c:v>5000</c:v>
                </c:pt>
                <c:pt idx="155">
                  <c:v>5500</c:v>
                </c:pt>
                <c:pt idx="156">
                  <c:v>5500</c:v>
                </c:pt>
                <c:pt idx="157">
                  <c:v>6000</c:v>
                </c:pt>
                <c:pt idx="158">
                  <c:v>6000</c:v>
                </c:pt>
                <c:pt idx="159">
                  <c:v>6500</c:v>
                </c:pt>
                <c:pt idx="160">
                  <c:v>7000</c:v>
                </c:pt>
                <c:pt idx="161">
                  <c:v>7500</c:v>
                </c:pt>
                <c:pt idx="162">
                  <c:v>8000</c:v>
                </c:pt>
                <c:pt idx="163">
                  <c:v>8000</c:v>
                </c:pt>
                <c:pt idx="164">
                  <c:v>8500</c:v>
                </c:pt>
                <c:pt idx="165">
                  <c:v>9000</c:v>
                </c:pt>
                <c:pt idx="166">
                  <c:v>9500</c:v>
                </c:pt>
                <c:pt idx="167">
                  <c:v>10000</c:v>
                </c:pt>
                <c:pt idx="168">
                  <c:v>11000</c:v>
                </c:pt>
                <c:pt idx="169">
                  <c:v>12000</c:v>
                </c:pt>
                <c:pt idx="170">
                  <c:v>12000</c:v>
                </c:pt>
                <c:pt idx="171">
                  <c:v>13000</c:v>
                </c:pt>
                <c:pt idx="172">
                  <c:v>14000</c:v>
                </c:pt>
                <c:pt idx="173">
                  <c:v>15000</c:v>
                </c:pt>
                <c:pt idx="174">
                  <c:v>15000</c:v>
                </c:pt>
                <c:pt idx="175">
                  <c:v>16000</c:v>
                </c:pt>
                <c:pt idx="176">
                  <c:v>17000</c:v>
                </c:pt>
                <c:pt idx="177">
                  <c:v>18000</c:v>
                </c:pt>
                <c:pt idx="178">
                  <c:v>19000</c:v>
                </c:pt>
                <c:pt idx="179">
                  <c:v>20000</c:v>
                </c:pt>
                <c:pt idx="180">
                  <c:v>20000</c:v>
                </c:pt>
                <c:pt idx="181">
                  <c:v>20000</c:v>
                </c:pt>
                <c:pt idx="182">
                  <c:v>25000</c:v>
                </c:pt>
                <c:pt idx="183">
                  <c:v>25000</c:v>
                </c:pt>
                <c:pt idx="184">
                  <c:v>25000</c:v>
                </c:pt>
                <c:pt idx="185">
                  <c:v>30000</c:v>
                </c:pt>
                <c:pt idx="186">
                  <c:v>30000</c:v>
                </c:pt>
                <c:pt idx="187">
                  <c:v>30000</c:v>
                </c:pt>
                <c:pt idx="188">
                  <c:v>35000</c:v>
                </c:pt>
                <c:pt idx="189">
                  <c:v>35000</c:v>
                </c:pt>
                <c:pt idx="190">
                  <c:v>35000</c:v>
                </c:pt>
                <c:pt idx="191">
                  <c:v>40000</c:v>
                </c:pt>
                <c:pt idx="192">
                  <c:v>40000</c:v>
                </c:pt>
                <c:pt idx="193">
                  <c:v>45000</c:v>
                </c:pt>
                <c:pt idx="194">
                  <c:v>45000</c:v>
                </c:pt>
                <c:pt idx="195">
                  <c:v>50000</c:v>
                </c:pt>
                <c:pt idx="196">
                  <c:v>50000</c:v>
                </c:pt>
                <c:pt idx="197">
                  <c:v>55000</c:v>
                </c:pt>
                <c:pt idx="198">
                  <c:v>55000</c:v>
                </c:pt>
                <c:pt idx="199">
                  <c:v>60000</c:v>
                </c:pt>
              </c:numCache>
            </c:numRef>
          </c:cat>
          <c:val>
            <c:numRef>
              <c:f>'data-F1.7'!$I$3:$I$202</c:f>
              <c:numCache>
                <c:formatCode>0%</c:formatCode>
                <c:ptCount val="2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5.4773639079485638E-4</c:v>
                </c:pt>
                <c:pt idx="23">
                  <c:v>1.1509801916873984E-3</c:v>
                </c:pt>
                <c:pt idx="24">
                  <c:v>1.6951611114219022E-3</c:v>
                </c:pt>
                <c:pt idx="25">
                  <c:v>2.1802781674783709E-3</c:v>
                </c:pt>
                <c:pt idx="26">
                  <c:v>2.6063334522720394E-3</c:v>
                </c:pt>
                <c:pt idx="27">
                  <c:v>2.9733258559076683E-3</c:v>
                </c:pt>
                <c:pt idx="28">
                  <c:v>3.2812553783852574E-3</c:v>
                </c:pt>
                <c:pt idx="29">
                  <c:v>3.5301220197048091E-3</c:v>
                </c:pt>
                <c:pt idx="30">
                  <c:v>3.7199257798663202E-3</c:v>
                </c:pt>
                <c:pt idx="31">
                  <c:v>3.8506666588697925E-3</c:v>
                </c:pt>
                <c:pt idx="32">
                  <c:v>3.9223446567152251E-3</c:v>
                </c:pt>
                <c:pt idx="33">
                  <c:v>3.9349597734026198E-3</c:v>
                </c:pt>
                <c:pt idx="34">
                  <c:v>3.8885120089319747E-3</c:v>
                </c:pt>
                <c:pt idx="35">
                  <c:v>3.7830016545354495E-3</c:v>
                </c:pt>
                <c:pt idx="36">
                  <c:v>3.6184282551239683E-3</c:v>
                </c:pt>
                <c:pt idx="37">
                  <c:v>3.3947919745544487E-3</c:v>
                </c:pt>
                <c:pt idx="38">
                  <c:v>3.1120928128268903E-3</c:v>
                </c:pt>
                <c:pt idx="39">
                  <c:v>2.7703307699412914E-3</c:v>
                </c:pt>
                <c:pt idx="40">
                  <c:v>2.3695058458976536E-3</c:v>
                </c:pt>
                <c:pt idx="41">
                  <c:v>2.0831680767907576E-3</c:v>
                </c:pt>
                <c:pt idx="42">
                  <c:v>2.2014734381994071E-3</c:v>
                </c:pt>
                <c:pt idx="43">
                  <c:v>2.2016530372919786E-3</c:v>
                </c:pt>
                <c:pt idx="44">
                  <c:v>2.0837068740684724E-3</c:v>
                </c:pt>
                <c:pt idx="45">
                  <c:v>2.3681969402200094E-3</c:v>
                </c:pt>
                <c:pt idx="46">
                  <c:v>2.7692014633562186E-3</c:v>
                </c:pt>
                <c:pt idx="47">
                  <c:v>3.1111431053343886E-3</c:v>
                </c:pt>
                <c:pt idx="48">
                  <c:v>3.3940218661545197E-3</c:v>
                </c:pt>
                <c:pt idx="49">
                  <c:v>3.6178377458166112E-3</c:v>
                </c:pt>
                <c:pt idx="50">
                  <c:v>3.8072086955102534E-3</c:v>
                </c:pt>
                <c:pt idx="51">
                  <c:v>4.5632192297939411E-3</c:v>
                </c:pt>
                <c:pt idx="52">
                  <c:v>5.2011040017615516E-3</c:v>
                </c:pt>
                <c:pt idx="53">
                  <c:v>5.7208630114130845E-3</c:v>
                </c:pt>
                <c:pt idx="54">
                  <c:v>6.1224962587485389E-3</c:v>
                </c:pt>
                <c:pt idx="55">
                  <c:v>6.4060037437679148E-3</c:v>
                </c:pt>
                <c:pt idx="56">
                  <c:v>6.5713854664712105E-3</c:v>
                </c:pt>
                <c:pt idx="57">
                  <c:v>6.6186414268584277E-3</c:v>
                </c:pt>
                <c:pt idx="58">
                  <c:v>7.0713354098707222E-3</c:v>
                </c:pt>
                <c:pt idx="59">
                  <c:v>7.4878358955643258E-3</c:v>
                </c:pt>
                <c:pt idx="60">
                  <c:v>7.7271477377838073E-3</c:v>
                </c:pt>
                <c:pt idx="61">
                  <c:v>7.7892709365291746E-3</c:v>
                </c:pt>
                <c:pt idx="62">
                  <c:v>7.6805430337909455E-3</c:v>
                </c:pt>
                <c:pt idx="63">
                  <c:v>8.0401954390510733E-3</c:v>
                </c:pt>
                <c:pt idx="64">
                  <c:v>8.2760631346282011E-3</c:v>
                </c:pt>
                <c:pt idx="65">
                  <c:v>8.8844024547400646E-3</c:v>
                </c:pt>
                <c:pt idx="66">
                  <c:v>9.7484478127899711E-3</c:v>
                </c:pt>
                <c:pt idx="67">
                  <c:v>1.0616283620372024E-2</c:v>
                </c:pt>
                <c:pt idx="68">
                  <c:v>1.1247867903321921E-2</c:v>
                </c:pt>
                <c:pt idx="69">
                  <c:v>1.2188220863800951E-2</c:v>
                </c:pt>
                <c:pt idx="70">
                  <c:v>1.2950796722826367E-2</c:v>
                </c:pt>
                <c:pt idx="71">
                  <c:v>1.372065416464514E-2</c:v>
                </c:pt>
                <c:pt idx="72">
                  <c:v>1.4518331178904532E-2</c:v>
                </c:pt>
                <c:pt idx="73">
                  <c:v>1.5317549674097901E-2</c:v>
                </c:pt>
                <c:pt idx="74">
                  <c:v>1.669642328156188E-2</c:v>
                </c:pt>
                <c:pt idx="75">
                  <c:v>1.8200304567213173E-2</c:v>
                </c:pt>
                <c:pt idx="76">
                  <c:v>1.952269268581984E-2</c:v>
                </c:pt>
                <c:pt idx="77">
                  <c:v>2.0994115519195229E-2</c:v>
                </c:pt>
                <c:pt idx="78">
                  <c:v>2.2549518226254932E-2</c:v>
                </c:pt>
                <c:pt idx="79">
                  <c:v>2.4246330305824761E-2</c:v>
                </c:pt>
                <c:pt idx="80">
                  <c:v>2.5819200787534809E-2</c:v>
                </c:pt>
                <c:pt idx="81">
                  <c:v>2.7667572094383797E-2</c:v>
                </c:pt>
                <c:pt idx="82">
                  <c:v>2.9929702490660383E-2</c:v>
                </c:pt>
                <c:pt idx="83">
                  <c:v>3.2970465325356892E-2</c:v>
                </c:pt>
                <c:pt idx="84">
                  <c:v>3.6703729045890615E-2</c:v>
                </c:pt>
                <c:pt idx="85">
                  <c:v>4.1151848603391508E-2</c:v>
                </c:pt>
                <c:pt idx="86">
                  <c:v>4.6775095975127239E-2</c:v>
                </c:pt>
                <c:pt idx="87">
                  <c:v>5.3074178324573909E-2</c:v>
                </c:pt>
                <c:pt idx="88">
                  <c:v>6.0002875314989143E-2</c:v>
                </c:pt>
                <c:pt idx="89">
                  <c:v>6.774868305204268E-2</c:v>
                </c:pt>
                <c:pt idx="90">
                  <c:v>7.5855146151565661E-2</c:v>
                </c:pt>
                <c:pt idx="91">
                  <c:v>8.4249833651545397E-2</c:v>
                </c:pt>
                <c:pt idx="92">
                  <c:v>9.2891933689563264E-2</c:v>
                </c:pt>
                <c:pt idx="93">
                  <c:v>0.10165909374173331</c:v>
                </c:pt>
                <c:pt idx="94">
                  <c:v>0.11024452503244329</c:v>
                </c:pt>
                <c:pt idx="95">
                  <c:v>0.11845378799113838</c:v>
                </c:pt>
                <c:pt idx="96">
                  <c:v>0.12628952822335546</c:v>
                </c:pt>
                <c:pt idx="97">
                  <c:v>0.13375349956706073</c:v>
                </c:pt>
                <c:pt idx="98">
                  <c:v>0.14053286371202672</c:v>
                </c:pt>
                <c:pt idx="99">
                  <c:v>0.14625859322151794</c:v>
                </c:pt>
                <c:pt idx="100">
                  <c:v>0.15103264508295861</c:v>
                </c:pt>
                <c:pt idx="101">
                  <c:v>0.1546688002883661</c:v>
                </c:pt>
                <c:pt idx="102">
                  <c:v>0.15729754590754119</c:v>
                </c:pt>
                <c:pt idx="103">
                  <c:v>0.15845926252439935</c:v>
                </c:pt>
                <c:pt idx="104">
                  <c:v>0.158039898292269</c:v>
                </c:pt>
                <c:pt idx="105">
                  <c:v>0.1559858466874087</c:v>
                </c:pt>
                <c:pt idx="106">
                  <c:v>0.15319102175877</c:v>
                </c:pt>
                <c:pt idx="107">
                  <c:v>0.14976198989104528</c:v>
                </c:pt>
                <c:pt idx="108">
                  <c:v>0.1458307939501704</c:v>
                </c:pt>
                <c:pt idx="109">
                  <c:v>0.14118693757241835</c:v>
                </c:pt>
                <c:pt idx="110">
                  <c:v>0.13610539746411765</c:v>
                </c:pt>
                <c:pt idx="111">
                  <c:v>0.1307189347463221</c:v>
                </c:pt>
                <c:pt idx="112">
                  <c:v>0.12487893081988061</c:v>
                </c:pt>
                <c:pt idx="113">
                  <c:v>0.11868490066011536</c:v>
                </c:pt>
                <c:pt idx="114">
                  <c:v>0.11242061798171883</c:v>
                </c:pt>
                <c:pt idx="115">
                  <c:v>0.10606903514392604</c:v>
                </c:pt>
                <c:pt idx="116">
                  <c:v>9.9645702988784196E-2</c:v>
                </c:pt>
                <c:pt idx="117">
                  <c:v>9.3407258177397284E-2</c:v>
                </c:pt>
                <c:pt idx="118">
                  <c:v>8.7261900513893889E-2</c:v>
                </c:pt>
                <c:pt idx="119">
                  <c:v>8.0933993829820847E-2</c:v>
                </c:pt>
                <c:pt idx="120">
                  <c:v>7.5149578895476382E-2</c:v>
                </c:pt>
                <c:pt idx="121">
                  <c:v>6.9577510695992995E-2</c:v>
                </c:pt>
                <c:pt idx="122">
                  <c:v>6.4609869742333681E-2</c:v>
                </c:pt>
                <c:pt idx="123">
                  <c:v>5.9645684306517149E-2</c:v>
                </c:pt>
                <c:pt idx="124">
                  <c:v>5.5008724212786325E-2</c:v>
                </c:pt>
                <c:pt idx="125">
                  <c:v>5.0871826460530047E-2</c:v>
                </c:pt>
                <c:pt idx="126">
                  <c:v>4.6992454543840524E-2</c:v>
                </c:pt>
                <c:pt idx="127">
                  <c:v>4.3661515356796896E-2</c:v>
                </c:pt>
                <c:pt idx="128">
                  <c:v>4.0289005196857811E-2</c:v>
                </c:pt>
                <c:pt idx="129">
                  <c:v>3.745630754075574E-2</c:v>
                </c:pt>
                <c:pt idx="130">
                  <c:v>3.5037904253823283E-2</c:v>
                </c:pt>
                <c:pt idx="131">
                  <c:v>3.3103056334173278E-2</c:v>
                </c:pt>
                <c:pt idx="132">
                  <c:v>3.1651046898759201E-2</c:v>
                </c:pt>
                <c:pt idx="133">
                  <c:v>3.0219945042499415E-2</c:v>
                </c:pt>
                <c:pt idx="134">
                  <c:v>2.9107758571274379E-2</c:v>
                </c:pt>
                <c:pt idx="135">
                  <c:v>2.8016791888695977E-2</c:v>
                </c:pt>
                <c:pt idx="136">
                  <c:v>2.6933253431200177E-2</c:v>
                </c:pt>
                <c:pt idx="137">
                  <c:v>2.5712605778405853E-2</c:v>
                </c:pt>
                <c:pt idx="138">
                  <c:v>2.495582510374245E-2</c:v>
                </c:pt>
                <c:pt idx="139">
                  <c:v>2.4097633739029418E-2</c:v>
                </c:pt>
                <c:pt idx="140">
                  <c:v>2.3213153795892946E-2</c:v>
                </c:pt>
                <c:pt idx="141">
                  <c:v>2.2493928533507325E-2</c:v>
                </c:pt>
                <c:pt idx="142">
                  <c:v>2.1315720783163947E-2</c:v>
                </c:pt>
                <c:pt idx="143">
                  <c:v>2.0204276453450732E-2</c:v>
                </c:pt>
                <c:pt idx="144">
                  <c:v>1.9469246404935754E-2</c:v>
                </c:pt>
                <c:pt idx="145">
                  <c:v>1.8879462321079614E-2</c:v>
                </c:pt>
                <c:pt idx="146">
                  <c:v>1.7962502480677142E-2</c:v>
                </c:pt>
                <c:pt idx="147">
                  <c:v>1.6870504225130693E-2</c:v>
                </c:pt>
                <c:pt idx="148">
                  <c:v>1.5858527858648858E-2</c:v>
                </c:pt>
                <c:pt idx="149">
                  <c:v>1.4629440414368382E-2</c:v>
                </c:pt>
                <c:pt idx="150">
                  <c:v>1.3632015270116184E-2</c:v>
                </c:pt>
                <c:pt idx="151">
                  <c:v>1.2339255964012414E-2</c:v>
                </c:pt>
                <c:pt idx="152">
                  <c:v>1.1061352462147499E-2</c:v>
                </c:pt>
                <c:pt idx="153">
                  <c:v>9.9158351120537322E-3</c:v>
                </c:pt>
                <c:pt idx="154">
                  <c:v>8.7276331296467797E-3</c:v>
                </c:pt>
                <c:pt idx="155">
                  <c:v>7.8376943712540857E-3</c:v>
                </c:pt>
                <c:pt idx="156">
                  <c:v>6.7705838517212952E-3</c:v>
                </c:pt>
                <c:pt idx="157">
                  <c:v>5.7523596765781853E-3</c:v>
                </c:pt>
                <c:pt idx="158">
                  <c:v>5.0616942691924724E-3</c:v>
                </c:pt>
                <c:pt idx="159">
                  <c:v>4.2528901644519647E-3</c:v>
                </c:pt>
                <c:pt idx="160">
                  <c:v>3.3259752704379833E-3</c:v>
                </c:pt>
                <c:pt idx="161">
                  <c:v>2.6366405809241759E-3</c:v>
                </c:pt>
                <c:pt idx="162">
                  <c:v>2.3153309452958373E-3</c:v>
                </c:pt>
                <c:pt idx="163">
                  <c:v>2.4784727681380365E-3</c:v>
                </c:pt>
                <c:pt idx="164">
                  <c:v>2.5234906243448941E-3</c:v>
                </c:pt>
                <c:pt idx="165">
                  <c:v>2.450382960558824E-3</c:v>
                </c:pt>
                <c:pt idx="166">
                  <c:v>2.3207163849980495E-3</c:v>
                </c:pt>
                <c:pt idx="167">
                  <c:v>2.7281827057121272E-3</c:v>
                </c:pt>
                <c:pt idx="168">
                  <c:v>3.0765926657756598E-3</c:v>
                </c:pt>
                <c:pt idx="169">
                  <c:v>3.3659342431756039E-3</c:v>
                </c:pt>
                <c:pt idx="170">
                  <c:v>3.5962174219211144E-3</c:v>
                </c:pt>
                <c:pt idx="171">
                  <c:v>3.7674342560069215E-3</c:v>
                </c:pt>
                <c:pt idx="172">
                  <c:v>3.8795906534344108E-3</c:v>
                </c:pt>
                <c:pt idx="173">
                  <c:v>3.9326827442060846E-3</c:v>
                </c:pt>
                <c:pt idx="174">
                  <c:v>3.9267123603155506E-3</c:v>
                </c:pt>
                <c:pt idx="175">
                  <c:v>3.8616797077730899E-3</c:v>
                </c:pt>
                <c:pt idx="176">
                  <c:v>3.7375825425645342E-3</c:v>
                </c:pt>
                <c:pt idx="177">
                  <c:v>3.5544251467079383E-3</c:v>
                </c:pt>
                <c:pt idx="178">
                  <c:v>3.3122012001813609E-3</c:v>
                </c:pt>
                <c:pt idx="179">
                  <c:v>3.0109190610106305E-3</c:v>
                </c:pt>
                <c:pt idx="180">
                  <c:v>2.6505683331660302E-3</c:v>
                </c:pt>
                <c:pt idx="181">
                  <c:v>2.2311614506811657E-3</c:v>
                </c:pt>
                <c:pt idx="182">
                  <c:v>1.752683941518544E-3</c:v>
                </c:pt>
                <c:pt idx="183">
                  <c:v>1.2151523157195442E-3</c:v>
                </c:pt>
                <c:pt idx="184">
                  <c:v>6.1854802523890083E-4</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numCache>
            </c:numRef>
          </c:val>
          <c:extLst>
            <c:ext xmlns:c16="http://schemas.microsoft.com/office/drawing/2014/chart" uri="{C3380CC4-5D6E-409C-BE32-E72D297353CC}">
              <c16:uniqueId val="{00000006-DCDC-D448-90D7-BC27D7137656}"/>
            </c:ext>
          </c:extLst>
        </c:ser>
        <c:ser>
          <c:idx val="8"/>
          <c:order val="7"/>
          <c:tx>
            <c:strRef>
              <c:f>'data-F1.7'!$J$2</c:f>
              <c:strCache>
                <c:ptCount val="1"/>
                <c:pt idx="0">
                  <c:v>Sub-Saharan Africa</c:v>
                </c:pt>
              </c:strCache>
            </c:strRef>
          </c:tx>
          <c:spPr>
            <a:solidFill>
              <a:srgbClr val="00B050"/>
            </a:solidFill>
            <a:ln>
              <a:noFill/>
            </a:ln>
            <a:effectLst>
              <a:softEdge rad="0"/>
            </a:effectLst>
          </c:spPr>
          <c:cat>
            <c:numRef>
              <c:f>'data-F1.7'!$B$3:$B$202</c:f>
              <c:numCache>
                <c:formatCode>0</c:formatCode>
                <c:ptCount val="200"/>
                <c:pt idx="0">
                  <c:v>1</c:v>
                </c:pt>
                <c:pt idx="1">
                  <c:v>1</c:v>
                </c:pt>
                <c:pt idx="2">
                  <c:v>1</c:v>
                </c:pt>
                <c:pt idx="3">
                  <c:v>1</c:v>
                </c:pt>
                <c:pt idx="4">
                  <c:v>1</c:v>
                </c:pt>
                <c:pt idx="5">
                  <c:v>1</c:v>
                </c:pt>
                <c:pt idx="6">
                  <c:v>1</c:v>
                </c:pt>
                <c:pt idx="7">
                  <c:v>2</c:v>
                </c:pt>
                <c:pt idx="8">
                  <c:v>2</c:v>
                </c:pt>
                <c:pt idx="9">
                  <c:v>2</c:v>
                </c:pt>
                <c:pt idx="10">
                  <c:v>2</c:v>
                </c:pt>
                <c:pt idx="11">
                  <c:v>2</c:v>
                </c:pt>
                <c:pt idx="12">
                  <c:v>2</c:v>
                </c:pt>
                <c:pt idx="13">
                  <c:v>2</c:v>
                </c:pt>
                <c:pt idx="14">
                  <c:v>2</c:v>
                </c:pt>
                <c:pt idx="15">
                  <c:v>2</c:v>
                </c:pt>
                <c:pt idx="16">
                  <c:v>2</c:v>
                </c:pt>
                <c:pt idx="17">
                  <c:v>3</c:v>
                </c:pt>
                <c:pt idx="18">
                  <c:v>3</c:v>
                </c:pt>
                <c:pt idx="19">
                  <c:v>3</c:v>
                </c:pt>
                <c:pt idx="20">
                  <c:v>3</c:v>
                </c:pt>
                <c:pt idx="21">
                  <c:v>3</c:v>
                </c:pt>
                <c:pt idx="22">
                  <c:v>3</c:v>
                </c:pt>
                <c:pt idx="23">
                  <c:v>4</c:v>
                </c:pt>
                <c:pt idx="24">
                  <c:v>4</c:v>
                </c:pt>
                <c:pt idx="25">
                  <c:v>4</c:v>
                </c:pt>
                <c:pt idx="26">
                  <c:v>4</c:v>
                </c:pt>
                <c:pt idx="27">
                  <c:v>4</c:v>
                </c:pt>
                <c:pt idx="28">
                  <c:v>5</c:v>
                </c:pt>
                <c:pt idx="29">
                  <c:v>5</c:v>
                </c:pt>
                <c:pt idx="30">
                  <c:v>5</c:v>
                </c:pt>
                <c:pt idx="31">
                  <c:v>6</c:v>
                </c:pt>
                <c:pt idx="32">
                  <c:v>6</c:v>
                </c:pt>
                <c:pt idx="33">
                  <c:v>6</c:v>
                </c:pt>
                <c:pt idx="34">
                  <c:v>7</c:v>
                </c:pt>
                <c:pt idx="35">
                  <c:v>7</c:v>
                </c:pt>
                <c:pt idx="36">
                  <c:v>7</c:v>
                </c:pt>
                <c:pt idx="37">
                  <c:v>8</c:v>
                </c:pt>
                <c:pt idx="38">
                  <c:v>8</c:v>
                </c:pt>
                <c:pt idx="39">
                  <c:v>9</c:v>
                </c:pt>
                <c:pt idx="40">
                  <c:v>9</c:v>
                </c:pt>
                <c:pt idx="41">
                  <c:v>10</c:v>
                </c:pt>
                <c:pt idx="42">
                  <c:v>10</c:v>
                </c:pt>
                <c:pt idx="43">
                  <c:v>11</c:v>
                </c:pt>
                <c:pt idx="44">
                  <c:v>11</c:v>
                </c:pt>
                <c:pt idx="45">
                  <c:v>12</c:v>
                </c:pt>
                <c:pt idx="46">
                  <c:v>13</c:v>
                </c:pt>
                <c:pt idx="47">
                  <c:v>13</c:v>
                </c:pt>
                <c:pt idx="48">
                  <c:v>14</c:v>
                </c:pt>
                <c:pt idx="49">
                  <c:v>15</c:v>
                </c:pt>
                <c:pt idx="50">
                  <c:v>16</c:v>
                </c:pt>
                <c:pt idx="51">
                  <c:v>17</c:v>
                </c:pt>
                <c:pt idx="52">
                  <c:v>18</c:v>
                </c:pt>
                <c:pt idx="53">
                  <c:v>19</c:v>
                </c:pt>
                <c:pt idx="54">
                  <c:v>20</c:v>
                </c:pt>
                <c:pt idx="55">
                  <c:v>20</c:v>
                </c:pt>
                <c:pt idx="56">
                  <c:v>20</c:v>
                </c:pt>
                <c:pt idx="57">
                  <c:v>25</c:v>
                </c:pt>
                <c:pt idx="58">
                  <c:v>25</c:v>
                </c:pt>
                <c:pt idx="59">
                  <c:v>25</c:v>
                </c:pt>
                <c:pt idx="60">
                  <c:v>30</c:v>
                </c:pt>
                <c:pt idx="61">
                  <c:v>30</c:v>
                </c:pt>
                <c:pt idx="62">
                  <c:v>30</c:v>
                </c:pt>
                <c:pt idx="63">
                  <c:v>35</c:v>
                </c:pt>
                <c:pt idx="64">
                  <c:v>35</c:v>
                </c:pt>
                <c:pt idx="65">
                  <c:v>35</c:v>
                </c:pt>
                <c:pt idx="66">
                  <c:v>40</c:v>
                </c:pt>
                <c:pt idx="67">
                  <c:v>40</c:v>
                </c:pt>
                <c:pt idx="68">
                  <c:v>45</c:v>
                </c:pt>
                <c:pt idx="69">
                  <c:v>45</c:v>
                </c:pt>
                <c:pt idx="70">
                  <c:v>50</c:v>
                </c:pt>
                <c:pt idx="71">
                  <c:v>50</c:v>
                </c:pt>
                <c:pt idx="72">
                  <c:v>55</c:v>
                </c:pt>
                <c:pt idx="73">
                  <c:v>55</c:v>
                </c:pt>
                <c:pt idx="74">
                  <c:v>60</c:v>
                </c:pt>
                <c:pt idx="75">
                  <c:v>65</c:v>
                </c:pt>
                <c:pt idx="76">
                  <c:v>65</c:v>
                </c:pt>
                <c:pt idx="77">
                  <c:v>70</c:v>
                </c:pt>
                <c:pt idx="78">
                  <c:v>75</c:v>
                </c:pt>
                <c:pt idx="79">
                  <c:v>80</c:v>
                </c:pt>
                <c:pt idx="80">
                  <c:v>85</c:v>
                </c:pt>
                <c:pt idx="81">
                  <c:v>90</c:v>
                </c:pt>
                <c:pt idx="82">
                  <c:v>95</c:v>
                </c:pt>
                <c:pt idx="83">
                  <c:v>100</c:v>
                </c:pt>
                <c:pt idx="84">
                  <c:v>110</c:v>
                </c:pt>
                <c:pt idx="85">
                  <c:v>110</c:v>
                </c:pt>
                <c:pt idx="86">
                  <c:v>120</c:v>
                </c:pt>
                <c:pt idx="87">
                  <c:v>130</c:v>
                </c:pt>
                <c:pt idx="88">
                  <c:v>130</c:v>
                </c:pt>
                <c:pt idx="89">
                  <c:v>140</c:v>
                </c:pt>
                <c:pt idx="90">
                  <c:v>150</c:v>
                </c:pt>
                <c:pt idx="91">
                  <c:v>160</c:v>
                </c:pt>
                <c:pt idx="92">
                  <c:v>160</c:v>
                </c:pt>
                <c:pt idx="93">
                  <c:v>170</c:v>
                </c:pt>
                <c:pt idx="94">
                  <c:v>180</c:v>
                </c:pt>
                <c:pt idx="95">
                  <c:v>190</c:v>
                </c:pt>
                <c:pt idx="96">
                  <c:v>200</c:v>
                </c:pt>
                <c:pt idx="97">
                  <c:v>200</c:v>
                </c:pt>
                <c:pt idx="98">
                  <c:v>250</c:v>
                </c:pt>
                <c:pt idx="99">
                  <c:v>250</c:v>
                </c:pt>
                <c:pt idx="100">
                  <c:v>250</c:v>
                </c:pt>
                <c:pt idx="101">
                  <c:v>250</c:v>
                </c:pt>
                <c:pt idx="102">
                  <c:v>300</c:v>
                </c:pt>
                <c:pt idx="103">
                  <c:v>300</c:v>
                </c:pt>
                <c:pt idx="104">
                  <c:v>300</c:v>
                </c:pt>
                <c:pt idx="105">
                  <c:v>350</c:v>
                </c:pt>
                <c:pt idx="106">
                  <c:v>350</c:v>
                </c:pt>
                <c:pt idx="107">
                  <c:v>350</c:v>
                </c:pt>
                <c:pt idx="108">
                  <c:v>400</c:v>
                </c:pt>
                <c:pt idx="109">
                  <c:v>400</c:v>
                </c:pt>
                <c:pt idx="110">
                  <c:v>450</c:v>
                </c:pt>
                <c:pt idx="111">
                  <c:v>450</c:v>
                </c:pt>
                <c:pt idx="112">
                  <c:v>500</c:v>
                </c:pt>
                <c:pt idx="113">
                  <c:v>500</c:v>
                </c:pt>
                <c:pt idx="114">
                  <c:v>550</c:v>
                </c:pt>
                <c:pt idx="115">
                  <c:v>600</c:v>
                </c:pt>
                <c:pt idx="116">
                  <c:v>600</c:v>
                </c:pt>
                <c:pt idx="117">
                  <c:v>650</c:v>
                </c:pt>
                <c:pt idx="118">
                  <c:v>700</c:v>
                </c:pt>
                <c:pt idx="119">
                  <c:v>700</c:v>
                </c:pt>
                <c:pt idx="120">
                  <c:v>750</c:v>
                </c:pt>
                <c:pt idx="121">
                  <c:v>800</c:v>
                </c:pt>
                <c:pt idx="122">
                  <c:v>850</c:v>
                </c:pt>
                <c:pt idx="123">
                  <c:v>900</c:v>
                </c:pt>
                <c:pt idx="124">
                  <c:v>950</c:v>
                </c:pt>
                <c:pt idx="125">
                  <c:v>1000</c:v>
                </c:pt>
                <c:pt idx="126">
                  <c:v>1100</c:v>
                </c:pt>
                <c:pt idx="127">
                  <c:v>1100</c:v>
                </c:pt>
                <c:pt idx="128">
                  <c:v>1200</c:v>
                </c:pt>
                <c:pt idx="129">
                  <c:v>1300</c:v>
                </c:pt>
                <c:pt idx="130">
                  <c:v>1300</c:v>
                </c:pt>
                <c:pt idx="131">
                  <c:v>1400</c:v>
                </c:pt>
                <c:pt idx="132">
                  <c:v>1500</c:v>
                </c:pt>
                <c:pt idx="133">
                  <c:v>1600</c:v>
                </c:pt>
                <c:pt idx="134">
                  <c:v>1700</c:v>
                </c:pt>
                <c:pt idx="135">
                  <c:v>1800</c:v>
                </c:pt>
                <c:pt idx="136">
                  <c:v>1900</c:v>
                </c:pt>
                <c:pt idx="137">
                  <c:v>2000</c:v>
                </c:pt>
                <c:pt idx="138">
                  <c:v>2000</c:v>
                </c:pt>
                <c:pt idx="139">
                  <c:v>2000</c:v>
                </c:pt>
                <c:pt idx="140">
                  <c:v>2500</c:v>
                </c:pt>
                <c:pt idx="141">
                  <c:v>2500</c:v>
                </c:pt>
                <c:pt idx="142">
                  <c:v>2500</c:v>
                </c:pt>
                <c:pt idx="143">
                  <c:v>2500</c:v>
                </c:pt>
                <c:pt idx="144">
                  <c:v>3000</c:v>
                </c:pt>
                <c:pt idx="145">
                  <c:v>3000</c:v>
                </c:pt>
                <c:pt idx="146">
                  <c:v>3000</c:v>
                </c:pt>
                <c:pt idx="147">
                  <c:v>3500</c:v>
                </c:pt>
                <c:pt idx="148">
                  <c:v>3500</c:v>
                </c:pt>
                <c:pt idx="149">
                  <c:v>4000</c:v>
                </c:pt>
                <c:pt idx="150">
                  <c:v>4000</c:v>
                </c:pt>
                <c:pt idx="151">
                  <c:v>4000</c:v>
                </c:pt>
                <c:pt idx="152">
                  <c:v>4500</c:v>
                </c:pt>
                <c:pt idx="153">
                  <c:v>4500</c:v>
                </c:pt>
                <c:pt idx="154">
                  <c:v>5000</c:v>
                </c:pt>
                <c:pt idx="155">
                  <c:v>5500</c:v>
                </c:pt>
                <c:pt idx="156">
                  <c:v>5500</c:v>
                </c:pt>
                <c:pt idx="157">
                  <c:v>6000</c:v>
                </c:pt>
                <c:pt idx="158">
                  <c:v>6000</c:v>
                </c:pt>
                <c:pt idx="159">
                  <c:v>6500</c:v>
                </c:pt>
                <c:pt idx="160">
                  <c:v>7000</c:v>
                </c:pt>
                <c:pt idx="161">
                  <c:v>7500</c:v>
                </c:pt>
                <c:pt idx="162">
                  <c:v>8000</c:v>
                </c:pt>
                <c:pt idx="163">
                  <c:v>8000</c:v>
                </c:pt>
                <c:pt idx="164">
                  <c:v>8500</c:v>
                </c:pt>
                <c:pt idx="165">
                  <c:v>9000</c:v>
                </c:pt>
                <c:pt idx="166">
                  <c:v>9500</c:v>
                </c:pt>
                <c:pt idx="167">
                  <c:v>10000</c:v>
                </c:pt>
                <c:pt idx="168">
                  <c:v>11000</c:v>
                </c:pt>
                <c:pt idx="169">
                  <c:v>12000</c:v>
                </c:pt>
                <c:pt idx="170">
                  <c:v>12000</c:v>
                </c:pt>
                <c:pt idx="171">
                  <c:v>13000</c:v>
                </c:pt>
                <c:pt idx="172">
                  <c:v>14000</c:v>
                </c:pt>
                <c:pt idx="173">
                  <c:v>15000</c:v>
                </c:pt>
                <c:pt idx="174">
                  <c:v>15000</c:v>
                </c:pt>
                <c:pt idx="175">
                  <c:v>16000</c:v>
                </c:pt>
                <c:pt idx="176">
                  <c:v>17000</c:v>
                </c:pt>
                <c:pt idx="177">
                  <c:v>18000</c:v>
                </c:pt>
                <c:pt idx="178">
                  <c:v>19000</c:v>
                </c:pt>
                <c:pt idx="179">
                  <c:v>20000</c:v>
                </c:pt>
                <c:pt idx="180">
                  <c:v>20000</c:v>
                </c:pt>
                <c:pt idx="181">
                  <c:v>20000</c:v>
                </c:pt>
                <c:pt idx="182">
                  <c:v>25000</c:v>
                </c:pt>
                <c:pt idx="183">
                  <c:v>25000</c:v>
                </c:pt>
                <c:pt idx="184">
                  <c:v>25000</c:v>
                </c:pt>
                <c:pt idx="185">
                  <c:v>30000</c:v>
                </c:pt>
                <c:pt idx="186">
                  <c:v>30000</c:v>
                </c:pt>
                <c:pt idx="187">
                  <c:v>30000</c:v>
                </c:pt>
                <c:pt idx="188">
                  <c:v>35000</c:v>
                </c:pt>
                <c:pt idx="189">
                  <c:v>35000</c:v>
                </c:pt>
                <c:pt idx="190">
                  <c:v>35000</c:v>
                </c:pt>
                <c:pt idx="191">
                  <c:v>40000</c:v>
                </c:pt>
                <c:pt idx="192">
                  <c:v>40000</c:v>
                </c:pt>
                <c:pt idx="193">
                  <c:v>45000</c:v>
                </c:pt>
                <c:pt idx="194">
                  <c:v>45000</c:v>
                </c:pt>
                <c:pt idx="195">
                  <c:v>50000</c:v>
                </c:pt>
                <c:pt idx="196">
                  <c:v>50000</c:v>
                </c:pt>
                <c:pt idx="197">
                  <c:v>55000</c:v>
                </c:pt>
                <c:pt idx="198">
                  <c:v>55000</c:v>
                </c:pt>
                <c:pt idx="199">
                  <c:v>60000</c:v>
                </c:pt>
              </c:numCache>
            </c:numRef>
          </c:cat>
          <c:val>
            <c:numRef>
              <c:f>'data-F1.7'!$J$3:$J$202</c:f>
              <c:numCache>
                <c:formatCode>0%</c:formatCode>
                <c:ptCount val="200"/>
                <c:pt idx="0">
                  <c:v>5.1066543189421633E-5</c:v>
                </c:pt>
                <c:pt idx="1">
                  <c:v>1.5038444530588108E-4</c:v>
                </c:pt>
                <c:pt idx="2">
                  <c:v>2.43501228953047E-4</c:v>
                </c:pt>
                <c:pt idx="3">
                  <c:v>3.3041689977954502E-4</c:v>
                </c:pt>
                <c:pt idx="4">
                  <c:v>4.1113144083949779E-4</c:v>
                </c:pt>
                <c:pt idx="5">
                  <c:v>4.8564486426599192E-4</c:v>
                </c:pt>
                <c:pt idx="6">
                  <c:v>5.5395718763852082E-4</c:v>
                </c:pt>
                <c:pt idx="7">
                  <c:v>6.1606835821860452E-4</c:v>
                </c:pt>
                <c:pt idx="8">
                  <c:v>6.7197844298087642E-4</c:v>
                </c:pt>
                <c:pt idx="9">
                  <c:v>7.2168738163738222E-4</c:v>
                </c:pt>
                <c:pt idx="10">
                  <c:v>7.6519522778939735E-4</c:v>
                </c:pt>
                <c:pt idx="11">
                  <c:v>8.0250195296461397E-4</c:v>
                </c:pt>
                <c:pt idx="12">
                  <c:v>8.3360755716303163E-4</c:v>
                </c:pt>
                <c:pt idx="13">
                  <c:v>8.5851201687343415E-4</c:v>
                </c:pt>
                <c:pt idx="14">
                  <c:v>8.7721538580493551E-4</c:v>
                </c:pt>
                <c:pt idx="15">
                  <c:v>8.8971763375963802E-4</c:v>
                </c:pt>
                <c:pt idx="16">
                  <c:v>8.9601876073754213E-4</c:v>
                </c:pt>
                <c:pt idx="17">
                  <c:v>9.4767845436168475E-4</c:v>
                </c:pt>
                <c:pt idx="18">
                  <c:v>1.0408653044414742E-3</c:v>
                </c:pt>
                <c:pt idx="19">
                  <c:v>1.1216500197380201E-3</c:v>
                </c:pt>
                <c:pt idx="20">
                  <c:v>1.190032493080969E-3</c:v>
                </c:pt>
                <c:pt idx="21">
                  <c:v>1.2460127244703198E-3</c:v>
                </c:pt>
                <c:pt idx="22">
                  <c:v>1.2895907139060738E-3</c:v>
                </c:pt>
                <c:pt idx="23">
                  <c:v>1.3207664613882303E-3</c:v>
                </c:pt>
                <c:pt idx="24">
                  <c:v>1.3395399669167889E-3</c:v>
                </c:pt>
                <c:pt idx="25">
                  <c:v>1.3459112301247914E-3</c:v>
                </c:pt>
                <c:pt idx="26">
                  <c:v>1.3709742953345353E-3</c:v>
                </c:pt>
                <c:pt idx="27">
                  <c:v>1.453061241756733E-3</c:v>
                </c:pt>
                <c:pt idx="28">
                  <c:v>1.5165448252485348E-3</c:v>
                </c:pt>
                <c:pt idx="29">
                  <c:v>1.5614250458099404E-3</c:v>
                </c:pt>
                <c:pt idx="30">
                  <c:v>1.5877019034409498E-3</c:v>
                </c:pt>
                <c:pt idx="31">
                  <c:v>1.5953753981415633E-3</c:v>
                </c:pt>
                <c:pt idx="32">
                  <c:v>1.6358896186572771E-3</c:v>
                </c:pt>
                <c:pt idx="33">
                  <c:v>1.7056514473045843E-3</c:v>
                </c:pt>
                <c:pt idx="34">
                  <c:v>1.801561082010252E-3</c:v>
                </c:pt>
                <c:pt idx="35">
                  <c:v>1.9332338304578593E-3</c:v>
                </c:pt>
                <c:pt idx="36">
                  <c:v>2.0636570987763465E-3</c:v>
                </c:pt>
                <c:pt idx="37">
                  <c:v>2.2594626169537518E-3</c:v>
                </c:pt>
                <c:pt idx="38">
                  <c:v>2.4304636512239614E-3</c:v>
                </c:pt>
                <c:pt idx="39">
                  <c:v>2.5766602015869764E-3</c:v>
                </c:pt>
                <c:pt idx="40">
                  <c:v>2.7955576655362599E-3</c:v>
                </c:pt>
                <c:pt idx="41">
                  <c:v>2.9886117482138801E-3</c:v>
                </c:pt>
                <c:pt idx="42">
                  <c:v>3.1506602260075053E-3</c:v>
                </c:pt>
                <c:pt idx="43">
                  <c:v>3.3785130601085974E-3</c:v>
                </c:pt>
                <c:pt idx="44">
                  <c:v>3.575060131209415E-3</c:v>
                </c:pt>
                <c:pt idx="45">
                  <c:v>3.7896343336890998E-3</c:v>
                </c:pt>
                <c:pt idx="46">
                  <c:v>4.0108332451431411E-3</c:v>
                </c:pt>
                <c:pt idx="47">
                  <c:v>4.2579326380832441E-3</c:v>
                </c:pt>
                <c:pt idx="48">
                  <c:v>4.4905232735107372E-3</c:v>
                </c:pt>
                <c:pt idx="49">
                  <c:v>4.7663129673210947E-3</c:v>
                </c:pt>
                <c:pt idx="50">
                  <c:v>5.0112324087321011E-3</c:v>
                </c:pt>
                <c:pt idx="51">
                  <c:v>5.3385193688912222E-3</c:v>
                </c:pt>
                <c:pt idx="52">
                  <c:v>5.7382111296172735E-3</c:v>
                </c:pt>
                <c:pt idx="53">
                  <c:v>6.1483059209643262E-3</c:v>
                </c:pt>
                <c:pt idx="54">
                  <c:v>6.557193486122514E-3</c:v>
                </c:pt>
                <c:pt idx="55">
                  <c:v>6.9963871584800682E-3</c:v>
                </c:pt>
                <c:pt idx="56">
                  <c:v>7.4319196745978155E-3</c:v>
                </c:pt>
                <c:pt idx="57">
                  <c:v>7.8931495220883434E-3</c:v>
                </c:pt>
                <c:pt idx="58">
                  <c:v>8.3605240203568857E-3</c:v>
                </c:pt>
                <c:pt idx="59">
                  <c:v>8.8364514522733043E-3</c:v>
                </c:pt>
                <c:pt idx="60">
                  <c:v>9.3499898135761452E-3</c:v>
                </c:pt>
                <c:pt idx="61">
                  <c:v>9.9448917555991743E-3</c:v>
                </c:pt>
                <c:pt idx="62">
                  <c:v>1.0546361697024649E-2</c:v>
                </c:pt>
                <c:pt idx="63">
                  <c:v>1.1146944362202864E-2</c:v>
                </c:pt>
                <c:pt idx="64">
                  <c:v>1.178047024813344E-2</c:v>
                </c:pt>
                <c:pt idx="65">
                  <c:v>1.2421995746508126E-2</c:v>
                </c:pt>
                <c:pt idx="66">
                  <c:v>1.3134819557926636E-2</c:v>
                </c:pt>
                <c:pt idx="67">
                  <c:v>1.3915487512157907E-2</c:v>
                </c:pt>
                <c:pt idx="68">
                  <c:v>1.4710624960414597E-2</c:v>
                </c:pt>
                <c:pt idx="69">
                  <c:v>1.5505561715557675E-2</c:v>
                </c:pt>
                <c:pt idx="70">
                  <c:v>1.6328238348932381E-2</c:v>
                </c:pt>
                <c:pt idx="71">
                  <c:v>1.7229328351348723E-2</c:v>
                </c:pt>
                <c:pt idx="72">
                  <c:v>1.813123065011555E-2</c:v>
                </c:pt>
                <c:pt idx="73">
                  <c:v>1.9020214403422414E-2</c:v>
                </c:pt>
                <c:pt idx="74">
                  <c:v>1.99878407329869E-2</c:v>
                </c:pt>
                <c:pt idx="75">
                  <c:v>2.093308286202071E-2</c:v>
                </c:pt>
                <c:pt idx="76">
                  <c:v>2.1845557413573129E-2</c:v>
                </c:pt>
                <c:pt idx="77">
                  <c:v>2.2823645442875993E-2</c:v>
                </c:pt>
                <c:pt idx="78">
                  <c:v>2.3773463370946608E-2</c:v>
                </c:pt>
                <c:pt idx="79">
                  <c:v>2.4727910073334428E-2</c:v>
                </c:pt>
                <c:pt idx="80">
                  <c:v>2.5686881834621835E-2</c:v>
                </c:pt>
                <c:pt idx="81">
                  <c:v>2.6650949193986868E-2</c:v>
                </c:pt>
                <c:pt idx="82">
                  <c:v>2.7574405790343322E-2</c:v>
                </c:pt>
                <c:pt idx="83">
                  <c:v>2.8499439872886667E-2</c:v>
                </c:pt>
                <c:pt idx="84">
                  <c:v>2.934697668383663E-2</c:v>
                </c:pt>
                <c:pt idx="85">
                  <c:v>3.0193514565031741E-2</c:v>
                </c:pt>
                <c:pt idx="86">
                  <c:v>3.0986665564239735E-2</c:v>
                </c:pt>
                <c:pt idx="87">
                  <c:v>3.1718729987799579E-2</c:v>
                </c:pt>
                <c:pt idx="88">
                  <c:v>3.2380811797343721E-2</c:v>
                </c:pt>
                <c:pt idx="89">
                  <c:v>3.2995610981837425E-2</c:v>
                </c:pt>
                <c:pt idx="90">
                  <c:v>3.3512732743141191E-2</c:v>
                </c:pt>
                <c:pt idx="91">
                  <c:v>3.397807961504451E-2</c:v>
                </c:pt>
                <c:pt idx="92">
                  <c:v>3.4348919356338665E-2</c:v>
                </c:pt>
                <c:pt idx="93">
                  <c:v>3.4624280092616443E-2</c:v>
                </c:pt>
                <c:pt idx="94">
                  <c:v>3.4825555909333061E-2</c:v>
                </c:pt>
                <c:pt idx="95">
                  <c:v>3.4921443283081569E-2</c:v>
                </c:pt>
                <c:pt idx="96">
                  <c:v>3.4916401181432806E-2</c:v>
                </c:pt>
                <c:pt idx="97">
                  <c:v>3.4808583301710584E-2</c:v>
                </c:pt>
                <c:pt idx="98">
                  <c:v>3.4635268189682038E-2</c:v>
                </c:pt>
                <c:pt idx="99">
                  <c:v>3.4369403354377673E-2</c:v>
                </c:pt>
                <c:pt idx="100">
                  <c:v>3.4037337094597324E-2</c:v>
                </c:pt>
                <c:pt idx="101">
                  <c:v>3.362530121863664E-2</c:v>
                </c:pt>
                <c:pt idx="102">
                  <c:v>3.314185381791343E-2</c:v>
                </c:pt>
                <c:pt idx="103">
                  <c:v>3.2573154989416327E-2</c:v>
                </c:pt>
                <c:pt idx="104">
                  <c:v>3.1950636877484596E-2</c:v>
                </c:pt>
                <c:pt idx="105">
                  <c:v>3.1259365719403666E-2</c:v>
                </c:pt>
                <c:pt idx="106">
                  <c:v>3.0508073954712927E-2</c:v>
                </c:pt>
                <c:pt idx="107">
                  <c:v>2.9709060469943267E-2</c:v>
                </c:pt>
                <c:pt idx="108">
                  <c:v>2.8878459803641673E-2</c:v>
                </c:pt>
                <c:pt idx="109">
                  <c:v>2.7957494594808376E-2</c:v>
                </c:pt>
                <c:pt idx="110">
                  <c:v>2.7046968519456736E-2</c:v>
                </c:pt>
                <c:pt idx="111">
                  <c:v>2.6055762773400049E-2</c:v>
                </c:pt>
                <c:pt idx="112">
                  <c:v>2.5102309877692817E-2</c:v>
                </c:pt>
                <c:pt idx="113">
                  <c:v>2.4089579486209527E-2</c:v>
                </c:pt>
                <c:pt idx="114">
                  <c:v>2.3095200843958996E-2</c:v>
                </c:pt>
                <c:pt idx="115">
                  <c:v>2.2110957003881663E-2</c:v>
                </c:pt>
                <c:pt idx="116">
                  <c:v>2.1093409073983785E-2</c:v>
                </c:pt>
                <c:pt idx="117">
                  <c:v>2.0128149176491514E-2</c:v>
                </c:pt>
                <c:pt idx="118">
                  <c:v>1.9161299184324448E-2</c:v>
                </c:pt>
                <c:pt idx="119">
                  <c:v>1.819459327769395E-2</c:v>
                </c:pt>
                <c:pt idx="120">
                  <c:v>1.7242269950795568E-2</c:v>
                </c:pt>
                <c:pt idx="121">
                  <c:v>1.6356900097375199E-2</c:v>
                </c:pt>
                <c:pt idx="122">
                  <c:v>1.5476438277383932E-2</c:v>
                </c:pt>
                <c:pt idx="123">
                  <c:v>1.459866591342995E-2</c:v>
                </c:pt>
                <c:pt idx="124">
                  <c:v>1.372650234029549E-2</c:v>
                </c:pt>
                <c:pt idx="125">
                  <c:v>1.2977293175616779E-2</c:v>
                </c:pt>
                <c:pt idx="126">
                  <c:v>1.2231434926288467E-2</c:v>
                </c:pt>
                <c:pt idx="127">
                  <c:v>1.148774945224218E-2</c:v>
                </c:pt>
                <c:pt idx="128">
                  <c:v>1.0776210549828044E-2</c:v>
                </c:pt>
                <c:pt idx="129">
                  <c:v>1.0074873241392114E-2</c:v>
                </c:pt>
                <c:pt idx="130">
                  <c:v>9.391550503416125E-3</c:v>
                </c:pt>
                <c:pt idx="131">
                  <c:v>8.7718313892585602E-3</c:v>
                </c:pt>
                <c:pt idx="132">
                  <c:v>8.241876609085548E-3</c:v>
                </c:pt>
                <c:pt idx="133">
                  <c:v>7.7271915842557493E-3</c:v>
                </c:pt>
                <c:pt idx="134">
                  <c:v>7.2402342295125495E-3</c:v>
                </c:pt>
                <c:pt idx="135">
                  <c:v>6.7710795824756885E-3</c:v>
                </c:pt>
                <c:pt idx="136">
                  <c:v>6.3242150431123646E-3</c:v>
                </c:pt>
                <c:pt idx="137">
                  <c:v>5.8904210796398406E-3</c:v>
                </c:pt>
                <c:pt idx="138">
                  <c:v>5.4781358102571421E-3</c:v>
                </c:pt>
                <c:pt idx="139">
                  <c:v>5.0886486137449076E-3</c:v>
                </c:pt>
                <c:pt idx="140">
                  <c:v>4.7084524754665907E-3</c:v>
                </c:pt>
                <c:pt idx="141">
                  <c:v>4.3566399225299672E-3</c:v>
                </c:pt>
                <c:pt idx="142">
                  <c:v>4.0403217002021622E-3</c:v>
                </c:pt>
                <c:pt idx="143">
                  <c:v>3.7027473645959404E-3</c:v>
                </c:pt>
                <c:pt idx="144">
                  <c:v>3.4288888078779396E-3</c:v>
                </c:pt>
                <c:pt idx="145">
                  <c:v>3.1191826092291674E-3</c:v>
                </c:pt>
                <c:pt idx="146">
                  <c:v>2.8778324927336263E-3</c:v>
                </c:pt>
                <c:pt idx="147">
                  <c:v>2.6083127911834094E-3</c:v>
                </c:pt>
                <c:pt idx="148">
                  <c:v>2.3834423393104664E-3</c:v>
                </c:pt>
                <c:pt idx="149">
                  <c:v>2.2649395283531083E-3</c:v>
                </c:pt>
                <c:pt idx="150">
                  <c:v>2.1154334244704036E-3</c:v>
                </c:pt>
                <c:pt idx="151">
                  <c:v>2.0174192956452733E-3</c:v>
                </c:pt>
                <c:pt idx="152">
                  <c:v>1.9192113076105138E-3</c:v>
                </c:pt>
                <c:pt idx="153">
                  <c:v>1.7961969273142693E-3</c:v>
                </c:pt>
                <c:pt idx="154">
                  <c:v>1.6765665946391474E-3</c:v>
                </c:pt>
                <c:pt idx="155">
                  <c:v>1.6141539130850246E-3</c:v>
                </c:pt>
                <c:pt idx="156">
                  <c:v>1.533139105867046E-3</c:v>
                </c:pt>
                <c:pt idx="157">
                  <c:v>1.4335193774914425E-3</c:v>
                </c:pt>
                <c:pt idx="158">
                  <c:v>1.3156652721031728E-3</c:v>
                </c:pt>
                <c:pt idx="159">
                  <c:v>1.2874266931839618E-3</c:v>
                </c:pt>
                <c:pt idx="160">
                  <c:v>1.2467864664892935E-3</c:v>
                </c:pt>
                <c:pt idx="161">
                  <c:v>1.1937442118138974E-3</c:v>
                </c:pt>
                <c:pt idx="162">
                  <c:v>1.1282986930610248E-3</c:v>
                </c:pt>
                <c:pt idx="163">
                  <c:v>1.0504521684522258E-3</c:v>
                </c:pt>
                <c:pt idx="164">
                  <c:v>9.6020195181836603E-4</c:v>
                </c:pt>
                <c:pt idx="165">
                  <c:v>8.9674576903456076E-4</c:v>
                </c:pt>
                <c:pt idx="166">
                  <c:v>8.925374031746858E-4</c:v>
                </c:pt>
                <c:pt idx="167">
                  <c:v>8.8212804243706106E-4</c:v>
                </c:pt>
                <c:pt idx="168">
                  <c:v>8.6551732763669252E-4</c:v>
                </c:pt>
                <c:pt idx="169">
                  <c:v>8.4270583193236644E-4</c:v>
                </c:pt>
                <c:pt idx="170">
                  <c:v>8.1369276819150441E-4</c:v>
                </c:pt>
                <c:pt idx="171">
                  <c:v>7.7847913752047699E-4</c:v>
                </c:pt>
                <c:pt idx="172">
                  <c:v>7.3706372483912138E-4</c:v>
                </c:pt>
                <c:pt idx="173">
                  <c:v>6.8944795920139283E-4</c:v>
                </c:pt>
                <c:pt idx="174">
                  <c:v>6.3563019757954375E-4</c:v>
                </c:pt>
                <c:pt idx="175">
                  <c:v>5.7561229697511386E-4</c:v>
                </c:pt>
                <c:pt idx="176">
                  <c:v>5.0939218641277118E-4</c:v>
                </c:pt>
                <c:pt idx="177">
                  <c:v>4.3697215084163995E-4</c:v>
                </c:pt>
                <c:pt idx="178">
                  <c:v>3.5834969133880391E-4</c:v>
                </c:pt>
                <c:pt idx="179">
                  <c:v>2.7352752080097138E-4</c:v>
                </c:pt>
                <c:pt idx="180">
                  <c:v>1.8250271235764189E-4</c:v>
                </c:pt>
                <c:pt idx="181">
                  <c:v>8.5278406853108081E-5</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numCache>
            </c:numRef>
          </c:val>
          <c:extLst>
            <c:ext xmlns:c16="http://schemas.microsoft.com/office/drawing/2014/chart" uri="{C3380CC4-5D6E-409C-BE32-E72D297353CC}">
              <c16:uniqueId val="{00000007-DCDC-D448-90D7-BC27D7137656}"/>
            </c:ext>
          </c:extLst>
        </c:ser>
        <c:dLbls>
          <c:showLegendKey val="0"/>
          <c:showVal val="0"/>
          <c:showCatName val="0"/>
          <c:showSerName val="0"/>
          <c:showPercent val="0"/>
          <c:showBubbleSize val="0"/>
        </c:dLbls>
        <c:axId val="2040198767"/>
        <c:axId val="2007147871"/>
      </c:areaChart>
      <c:catAx>
        <c:axId val="2040198767"/>
        <c:scaling>
          <c:orientation val="minMax"/>
        </c:scaling>
        <c:delete val="0"/>
        <c:axPos val="b"/>
        <c:title>
          <c:tx>
            <c:rich>
              <a:bodyPr rot="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r>
                  <a:rPr lang="en-US" sz="1200" b="1">
                    <a:solidFill>
                      <a:sysClr val="windowText" lastClr="000000"/>
                    </a:solidFill>
                    <a:latin typeface="Arial" panose="020B0604020202020204" pitchFamily="34" charset="0"/>
                    <a:cs typeface="Arial" panose="020B0604020202020204" pitchFamily="34" charset="0"/>
                  </a:rPr>
                  <a:t>Per</a:t>
                </a:r>
                <a:r>
                  <a:rPr lang="en-US" sz="1200" b="1" baseline="0">
                    <a:solidFill>
                      <a:sysClr val="windowText" lastClr="000000"/>
                    </a:solidFill>
                    <a:latin typeface="Arial" panose="020B0604020202020204" pitchFamily="34" charset="0"/>
                    <a:cs typeface="Arial" panose="020B0604020202020204" pitchFamily="34" charset="0"/>
                  </a:rPr>
                  <a:t> adult monthly income (Euro PPP), log axis </a:t>
                </a:r>
                <a:endParaRPr lang="en-US" sz="1200" b="1">
                  <a:solidFill>
                    <a:sysClr val="windowText" lastClr="000000"/>
                  </a:solidFill>
                  <a:latin typeface="Arial" panose="020B0604020202020204" pitchFamily="34" charset="0"/>
                  <a:cs typeface="Arial" panose="020B0604020202020204" pitchFamily="34" charset="0"/>
                </a:endParaRPr>
              </a:p>
            </c:rich>
          </c:tx>
          <c:overlay val="0"/>
          <c:spPr>
            <a:no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fr-FR"/>
            </a:p>
          </c:txPr>
        </c:title>
        <c:numFmt formatCode="0"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2007147871"/>
        <c:crosses val="autoZero"/>
        <c:auto val="1"/>
        <c:lblAlgn val="ctr"/>
        <c:lblOffset val="100"/>
        <c:tickLblSkip val="10"/>
        <c:tickMarkSkip val="5"/>
        <c:noMultiLvlLbl val="0"/>
      </c:catAx>
      <c:valAx>
        <c:axId val="2007147871"/>
        <c:scaling>
          <c:orientation val="minMax"/>
        </c:scaling>
        <c:delete val="1"/>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200" b="1" i="0" u="none" strike="noStrike" kern="1200" baseline="0">
                    <a:solidFill>
                      <a:sysClr val="windowText" lastClr="000000"/>
                    </a:solidFill>
                    <a:latin typeface="Arial" panose="020B0604020202020204" pitchFamily="34" charset="0"/>
                    <a:ea typeface="+mn-ea"/>
                    <a:cs typeface="Arial" panose="020B0604020202020204" pitchFamily="34" charset="0"/>
                  </a:defRPr>
                </a:pPr>
                <a:r>
                  <a:rPr lang="en-US" sz="800" b="0">
                    <a:solidFill>
                      <a:sysClr val="windowText" lastClr="000000"/>
                    </a:solidFill>
                    <a:latin typeface="Arial" panose="020B0604020202020204" pitchFamily="34" charset="0"/>
                    <a:cs typeface="Arial" panose="020B0604020202020204" pitchFamily="34" charset="0"/>
                  </a:rPr>
                  <a:t>The</a:t>
                </a:r>
                <a:r>
                  <a:rPr lang="en-US" sz="800" b="0" baseline="0">
                    <a:solidFill>
                      <a:sysClr val="windowText" lastClr="000000"/>
                    </a:solidFill>
                    <a:latin typeface="Arial" panose="020B0604020202020204" pitchFamily="34" charset="0"/>
                    <a:cs typeface="Arial" panose="020B0604020202020204" pitchFamily="34" charset="0"/>
                  </a:rPr>
                  <a:t> axis is scaled such that the colored areas correspond to the </a:t>
                </a:r>
              </a:p>
              <a:p>
                <a:pPr>
                  <a:defRPr sz="1200" b="1">
                    <a:solidFill>
                      <a:sysClr val="windowText" lastClr="000000"/>
                    </a:solidFill>
                    <a:latin typeface="Arial" panose="020B0604020202020204" pitchFamily="34" charset="0"/>
                    <a:cs typeface="Arial" panose="020B0604020202020204" pitchFamily="34" charset="0"/>
                  </a:defRPr>
                </a:pPr>
                <a:r>
                  <a:rPr lang="en-US" sz="800" b="0" baseline="0">
                    <a:solidFill>
                      <a:sysClr val="windowText" lastClr="000000"/>
                    </a:solidFill>
                    <a:latin typeface="Arial" panose="020B0604020202020204" pitchFamily="34" charset="0"/>
                    <a:cs typeface="Arial" panose="020B0604020202020204" pitchFamily="34" charset="0"/>
                  </a:rPr>
                  <a:t> total adult population in each region</a:t>
                </a:r>
                <a:endParaRPr lang="en-US" sz="800" b="0">
                  <a:solidFill>
                    <a:sysClr val="windowText" lastClr="000000"/>
                  </a:solidFill>
                  <a:latin typeface="Arial" panose="020B0604020202020204" pitchFamily="34" charset="0"/>
                  <a:cs typeface="Arial" panose="020B0604020202020204" pitchFamily="34" charset="0"/>
                </a:endParaRPr>
              </a:p>
            </c:rich>
          </c:tx>
          <c:layout>
            <c:manualLayout>
              <c:xMode val="edge"/>
              <c:yMode val="edge"/>
              <c:x val="4.2278551262566473E-2"/>
              <c:y val="8.5744309946331351E-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fr-FR"/>
            </a:p>
          </c:txPr>
        </c:title>
        <c:numFmt formatCode="0%" sourceLinked="1"/>
        <c:majorTickMark val="out"/>
        <c:minorTickMark val="none"/>
        <c:tickLblPos val="nextTo"/>
        <c:crossAx val="2040198767"/>
        <c:crosses val="autoZero"/>
        <c:crossBetween val="midCat"/>
      </c:valAx>
      <c:spPr>
        <a:noFill/>
        <a:ln>
          <a:noFill/>
        </a:ln>
        <a:effectLst/>
      </c:spPr>
    </c:plotArea>
    <c:legend>
      <c:legendPos val="b"/>
      <c:layout>
        <c:manualLayout>
          <c:xMode val="edge"/>
          <c:yMode val="edge"/>
          <c:x val="0.11319611721667672"/>
          <c:y val="9.9683276530732182E-2"/>
          <c:w val="0.22726805490777066"/>
          <c:h val="0.54161515258353898"/>
        </c:manualLayout>
      </c:layout>
      <c:overlay val="0"/>
      <c:spPr>
        <a:solidFill>
          <a:schemeClr val="bg1"/>
        </a:solid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fr-FR"/>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userShapes r:id="rId3"/>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manualLayout>
          <c:layoutTarget val="inner"/>
          <c:xMode val="edge"/>
          <c:yMode val="edge"/>
          <c:x val="0.10652744969378826"/>
          <c:y val="5.8900674866813801E-2"/>
          <c:w val="0.69579764187507653"/>
          <c:h val="0.69020510368062093"/>
        </c:manualLayout>
      </c:layout>
      <c:areaChart>
        <c:grouping val="stacked"/>
        <c:varyColors val="0"/>
        <c:ser>
          <c:idx val="0"/>
          <c:order val="0"/>
          <c:tx>
            <c:strRef>
              <c:f>'data-F1.8'!$B$1</c:f>
              <c:strCache>
                <c:ptCount val="1"/>
                <c:pt idx="0">
                  <c:v>India</c:v>
                </c:pt>
              </c:strCache>
            </c:strRef>
          </c:tx>
          <c:spPr>
            <a:ln w="19050"/>
          </c:spPr>
          <c:cat>
            <c:numRef>
              <c:f>'data-F1.8'!$A$2:$A$123</c:f>
              <c:numCache>
                <c:formatCode>General</c:formatCode>
                <c:ptCount val="122"/>
                <c:pt idx="5">
                  <c:v>10</c:v>
                </c:pt>
                <c:pt idx="15">
                  <c:v>20</c:v>
                </c:pt>
                <c:pt idx="25">
                  <c:v>30</c:v>
                </c:pt>
                <c:pt idx="35">
                  <c:v>40</c:v>
                </c:pt>
                <c:pt idx="45">
                  <c:v>50</c:v>
                </c:pt>
                <c:pt idx="55">
                  <c:v>60</c:v>
                </c:pt>
                <c:pt idx="65">
                  <c:v>70</c:v>
                </c:pt>
                <c:pt idx="75">
                  <c:v>80</c:v>
                </c:pt>
                <c:pt idx="85">
                  <c:v>90</c:v>
                </c:pt>
                <c:pt idx="95">
                  <c:v>99</c:v>
                </c:pt>
                <c:pt idx="105">
                  <c:v>99.900001525878906</c:v>
                </c:pt>
                <c:pt idx="115">
                  <c:v>99.989997863769531</c:v>
                </c:pt>
              </c:numCache>
            </c:numRef>
          </c:cat>
          <c:val>
            <c:numRef>
              <c:f>'data-F1.8'!$B$2:$B$123</c:f>
              <c:numCache>
                <c:formatCode>0%</c:formatCode>
                <c:ptCount val="122"/>
                <c:pt idx="0">
                  <c:v>0.16435987552236012</c:v>
                </c:pt>
                <c:pt idx="1">
                  <c:v>0.16774195609902356</c:v>
                </c:pt>
                <c:pt idx="2">
                  <c:v>0.17568357588043301</c:v>
                </c:pt>
                <c:pt idx="3">
                  <c:v>0.18106605350393024</c:v>
                </c:pt>
                <c:pt idx="4">
                  <c:v>0.1828876424693954</c:v>
                </c:pt>
                <c:pt idx="5">
                  <c:v>0.18360976590664305</c:v>
                </c:pt>
                <c:pt idx="6">
                  <c:v>0.18728920934101434</c:v>
                </c:pt>
                <c:pt idx="7">
                  <c:v>0.19188340264529791</c:v>
                </c:pt>
                <c:pt idx="8">
                  <c:v>0.20059334793672268</c:v>
                </c:pt>
                <c:pt idx="9">
                  <c:v>0.21205037143638986</c:v>
                </c:pt>
                <c:pt idx="10">
                  <c:v>0.22751324942238771</c:v>
                </c:pt>
                <c:pt idx="11">
                  <c:v>0.24785538571373841</c:v>
                </c:pt>
                <c:pt idx="12">
                  <c:v>0.27107169512205198</c:v>
                </c:pt>
                <c:pt idx="13">
                  <c:v>0.2979591761743719</c:v>
                </c:pt>
                <c:pt idx="14">
                  <c:v>0.32723867775925142</c:v>
                </c:pt>
                <c:pt idx="15">
                  <c:v>0.35381247057733761</c:v>
                </c:pt>
                <c:pt idx="16">
                  <c:v>0.37503899546092417</c:v>
                </c:pt>
                <c:pt idx="17">
                  <c:v>0.39090223452529727</c:v>
                </c:pt>
                <c:pt idx="18">
                  <c:v>0.39985422448476288</c:v>
                </c:pt>
                <c:pt idx="19">
                  <c:v>0.40294188989307278</c:v>
                </c:pt>
                <c:pt idx="20">
                  <c:v>0.40348792263091859</c:v>
                </c:pt>
                <c:pt idx="21">
                  <c:v>0.4010645377840934</c:v>
                </c:pt>
                <c:pt idx="22">
                  <c:v>0.39658348381300967</c:v>
                </c:pt>
                <c:pt idx="23">
                  <c:v>0.3926799810925462</c:v>
                </c:pt>
                <c:pt idx="24">
                  <c:v>0.38919395748867414</c:v>
                </c:pt>
                <c:pt idx="25">
                  <c:v>0.38672755346690985</c:v>
                </c:pt>
                <c:pt idx="26">
                  <c:v>0.38177313448539002</c:v>
                </c:pt>
                <c:pt idx="27">
                  <c:v>0.37091449469421695</c:v>
                </c:pt>
                <c:pt idx="28">
                  <c:v>0.35677452458493114</c:v>
                </c:pt>
                <c:pt idx="29">
                  <c:v>0.34474137469910787</c:v>
                </c:pt>
                <c:pt idx="30">
                  <c:v>0.33522372540395601</c:v>
                </c:pt>
                <c:pt idx="31">
                  <c:v>0.32591953528589918</c:v>
                </c:pt>
                <c:pt idx="32">
                  <c:v>0.31671038673928087</c:v>
                </c:pt>
                <c:pt idx="33">
                  <c:v>0.30566283773684033</c:v>
                </c:pt>
                <c:pt idx="34">
                  <c:v>0.29640851749632324</c:v>
                </c:pt>
                <c:pt idx="35">
                  <c:v>0.2905787080994775</c:v>
                </c:pt>
                <c:pt idx="36">
                  <c:v>0.28771981936853369</c:v>
                </c:pt>
                <c:pt idx="37">
                  <c:v>0.28326296256482364</c:v>
                </c:pt>
                <c:pt idx="38">
                  <c:v>0.27375096398249227</c:v>
                </c:pt>
                <c:pt idx="39">
                  <c:v>0.25961716908759525</c:v>
                </c:pt>
                <c:pt idx="40">
                  <c:v>0.24555938460441987</c:v>
                </c:pt>
                <c:pt idx="41">
                  <c:v>0.23370945503803531</c:v>
                </c:pt>
                <c:pt idx="42">
                  <c:v>0.2227290666997328</c:v>
                </c:pt>
                <c:pt idx="43">
                  <c:v>0.21060777221459057</c:v>
                </c:pt>
                <c:pt idx="44">
                  <c:v>0.19764360412423743</c:v>
                </c:pt>
                <c:pt idx="45">
                  <c:v>0.18352022694542286</c:v>
                </c:pt>
                <c:pt idx="46">
                  <c:v>0.17281421213948389</c:v>
                </c:pt>
                <c:pt idx="47">
                  <c:v>0.16376775147225842</c:v>
                </c:pt>
                <c:pt idx="48">
                  <c:v>0.15763177070589113</c:v>
                </c:pt>
                <c:pt idx="49">
                  <c:v>0.1523935856024734</c:v>
                </c:pt>
                <c:pt idx="50">
                  <c:v>0.14543907875650272</c:v>
                </c:pt>
                <c:pt idx="51">
                  <c:v>0.13752657365640883</c:v>
                </c:pt>
                <c:pt idx="52">
                  <c:v>0.12762142915177141</c:v>
                </c:pt>
                <c:pt idx="53">
                  <c:v>0.11469334981018475</c:v>
                </c:pt>
                <c:pt idx="54">
                  <c:v>0.10125306494249291</c:v>
                </c:pt>
                <c:pt idx="55">
                  <c:v>9.0378383247461405E-2</c:v>
                </c:pt>
                <c:pt idx="56">
                  <c:v>7.993263531069586E-2</c:v>
                </c:pt>
                <c:pt idx="57">
                  <c:v>6.8377585671507854E-2</c:v>
                </c:pt>
                <c:pt idx="58">
                  <c:v>5.6975591932386528E-2</c:v>
                </c:pt>
                <c:pt idx="59">
                  <c:v>4.5522500091022614E-2</c:v>
                </c:pt>
                <c:pt idx="60">
                  <c:v>3.8892066625117801E-2</c:v>
                </c:pt>
                <c:pt idx="61">
                  <c:v>3.6852499236017085E-2</c:v>
                </c:pt>
                <c:pt idx="62">
                  <c:v>3.5752032472569355E-2</c:v>
                </c:pt>
                <c:pt idx="63">
                  <c:v>3.4404149145336273E-2</c:v>
                </c:pt>
                <c:pt idx="64">
                  <c:v>3.1582214414673106E-2</c:v>
                </c:pt>
                <c:pt idx="65">
                  <c:v>3.0355140675380875E-2</c:v>
                </c:pt>
                <c:pt idx="66">
                  <c:v>3.1999208500041385E-2</c:v>
                </c:pt>
                <c:pt idx="67">
                  <c:v>3.5073119492198469E-2</c:v>
                </c:pt>
                <c:pt idx="68">
                  <c:v>3.5416453606847108E-2</c:v>
                </c:pt>
                <c:pt idx="69">
                  <c:v>3.3048230862967196E-2</c:v>
                </c:pt>
                <c:pt idx="70">
                  <c:v>3.2109570327673788E-2</c:v>
                </c:pt>
                <c:pt idx="71">
                  <c:v>3.3843641919634238E-2</c:v>
                </c:pt>
                <c:pt idx="72">
                  <c:v>3.6692506265245138E-2</c:v>
                </c:pt>
                <c:pt idx="73">
                  <c:v>3.7567983168210063E-2</c:v>
                </c:pt>
                <c:pt idx="74">
                  <c:v>3.7480652858699684E-2</c:v>
                </c:pt>
                <c:pt idx="75">
                  <c:v>3.6948453614148051E-2</c:v>
                </c:pt>
                <c:pt idx="76">
                  <c:v>3.7995210844573649E-2</c:v>
                </c:pt>
                <c:pt idx="77">
                  <c:v>4.2687003379477867E-2</c:v>
                </c:pt>
                <c:pt idx="78">
                  <c:v>4.7452414885885613E-2</c:v>
                </c:pt>
                <c:pt idx="79">
                  <c:v>5.1736461951872433E-2</c:v>
                </c:pt>
                <c:pt idx="80">
                  <c:v>5.4557333180885979E-2</c:v>
                </c:pt>
                <c:pt idx="81">
                  <c:v>5.6603573861083702E-2</c:v>
                </c:pt>
                <c:pt idx="82">
                  <c:v>6.0944775861610692E-2</c:v>
                </c:pt>
                <c:pt idx="83">
                  <c:v>6.5190697598115604E-2</c:v>
                </c:pt>
                <c:pt idx="84">
                  <c:v>6.8909463902943058E-2</c:v>
                </c:pt>
                <c:pt idx="85">
                  <c:v>7.1274104749285763E-2</c:v>
                </c:pt>
                <c:pt idx="86">
                  <c:v>7.1335411014237862E-2</c:v>
                </c:pt>
                <c:pt idx="87">
                  <c:v>6.8025309459604472E-2</c:v>
                </c:pt>
                <c:pt idx="88">
                  <c:v>6.4305914372530595E-2</c:v>
                </c:pt>
                <c:pt idx="89">
                  <c:v>6.3347244101255223E-2</c:v>
                </c:pt>
                <c:pt idx="90">
                  <c:v>6.2684440584965265E-2</c:v>
                </c:pt>
                <c:pt idx="91">
                  <c:v>5.9994269358300593E-2</c:v>
                </c:pt>
                <c:pt idx="92">
                  <c:v>5.4202727811346135E-2</c:v>
                </c:pt>
                <c:pt idx="93">
                  <c:v>4.9733502042469534E-2</c:v>
                </c:pt>
                <c:pt idx="94">
                  <c:v>4.8609043781267076E-2</c:v>
                </c:pt>
                <c:pt idx="95">
                  <c:v>4.8920006347163605E-2</c:v>
                </c:pt>
                <c:pt idx="96">
                  <c:v>5.0129380543099372E-2</c:v>
                </c:pt>
                <c:pt idx="97">
                  <c:v>4.9691818420641527E-2</c:v>
                </c:pt>
                <c:pt idx="98">
                  <c:v>4.7872108957933542E-2</c:v>
                </c:pt>
                <c:pt idx="99">
                  <c:v>4.8121840407035758E-2</c:v>
                </c:pt>
                <c:pt idx="100">
                  <c:v>4.9689267438452138E-2</c:v>
                </c:pt>
                <c:pt idx="101">
                  <c:v>5.1366230617979278E-2</c:v>
                </c:pt>
                <c:pt idx="102">
                  <c:v>5.2411104612625936E-2</c:v>
                </c:pt>
                <c:pt idx="103">
                  <c:v>5.1830804757449174E-2</c:v>
                </c:pt>
                <c:pt idx="104">
                  <c:v>5.0883302875987795E-2</c:v>
                </c:pt>
                <c:pt idx="105">
                  <c:v>5.1160231060386391E-2</c:v>
                </c:pt>
                <c:pt idx="106">
                  <c:v>5.0369347759746753E-2</c:v>
                </c:pt>
                <c:pt idx="107">
                  <c:v>4.9046673378562854E-2</c:v>
                </c:pt>
                <c:pt idx="108">
                  <c:v>5.0691078959928373E-2</c:v>
                </c:pt>
                <c:pt idx="109">
                  <c:v>5.2810988264966705E-2</c:v>
                </c:pt>
                <c:pt idx="110">
                  <c:v>5.2973315342372748E-2</c:v>
                </c:pt>
                <c:pt idx="111">
                  <c:v>5.1946801986563138E-2</c:v>
                </c:pt>
                <c:pt idx="112">
                  <c:v>5.0841880103463133E-2</c:v>
                </c:pt>
                <c:pt idx="113">
                  <c:v>5.0044152295491598E-2</c:v>
                </c:pt>
                <c:pt idx="114">
                  <c:v>5.1011293532586467E-2</c:v>
                </c:pt>
                <c:pt idx="115">
                  <c:v>5.2898228669131936E-2</c:v>
                </c:pt>
                <c:pt idx="116">
                  <c:v>5.3567122921829947E-2</c:v>
                </c:pt>
                <c:pt idx="117">
                  <c:v>5.2878615810785845E-2</c:v>
                </c:pt>
                <c:pt idx="118">
                  <c:v>5.2884754314398805E-2</c:v>
                </c:pt>
                <c:pt idx="119">
                  <c:v>5.6019002443800182E-2</c:v>
                </c:pt>
                <c:pt idx="120">
                  <c:v>5.9809918169132219E-2</c:v>
                </c:pt>
                <c:pt idx="121">
                  <c:v>5.8542326981064693E-2</c:v>
                </c:pt>
              </c:numCache>
            </c:numRef>
          </c:val>
          <c:extLst>
            <c:ext xmlns:c16="http://schemas.microsoft.com/office/drawing/2014/chart" uri="{C3380CC4-5D6E-409C-BE32-E72D297353CC}">
              <c16:uniqueId val="{00000000-4853-3742-AB0C-F873728CDC2A}"/>
            </c:ext>
          </c:extLst>
        </c:ser>
        <c:ser>
          <c:idx val="2"/>
          <c:order val="1"/>
          <c:tx>
            <c:strRef>
              <c:f>'data-F1.8'!$C$1</c:f>
              <c:strCache>
                <c:ptCount val="1"/>
                <c:pt idx="0">
                  <c:v>Other Asia</c:v>
                </c:pt>
              </c:strCache>
            </c:strRef>
          </c:tx>
          <c:cat>
            <c:numRef>
              <c:f>'data-F1.8'!$A$2:$A$123</c:f>
              <c:numCache>
                <c:formatCode>General</c:formatCode>
                <c:ptCount val="122"/>
                <c:pt idx="5">
                  <c:v>10</c:v>
                </c:pt>
                <c:pt idx="15">
                  <c:v>20</c:v>
                </c:pt>
                <c:pt idx="25">
                  <c:v>30</c:v>
                </c:pt>
                <c:pt idx="35">
                  <c:v>40</c:v>
                </c:pt>
                <c:pt idx="45">
                  <c:v>50</c:v>
                </c:pt>
                <c:pt idx="55">
                  <c:v>60</c:v>
                </c:pt>
                <c:pt idx="65">
                  <c:v>70</c:v>
                </c:pt>
                <c:pt idx="75">
                  <c:v>80</c:v>
                </c:pt>
                <c:pt idx="85">
                  <c:v>90</c:v>
                </c:pt>
                <c:pt idx="95">
                  <c:v>99</c:v>
                </c:pt>
                <c:pt idx="105">
                  <c:v>99.900001525878906</c:v>
                </c:pt>
                <c:pt idx="115">
                  <c:v>99.989997863769531</c:v>
                </c:pt>
              </c:numCache>
            </c:numRef>
          </c:cat>
          <c:val>
            <c:numRef>
              <c:f>'data-F1.8'!$C$2:$C$123</c:f>
              <c:numCache>
                <c:formatCode>0%</c:formatCode>
                <c:ptCount val="122"/>
                <c:pt idx="0">
                  <c:v>0.17074464888981311</c:v>
                </c:pt>
                <c:pt idx="1">
                  <c:v>0.17017348633226753</c:v>
                </c:pt>
                <c:pt idx="2">
                  <c:v>0.16709274254606182</c:v>
                </c:pt>
                <c:pt idx="3">
                  <c:v>0.1585029869288456</c:v>
                </c:pt>
                <c:pt idx="4">
                  <c:v>0.15119006568208088</c:v>
                </c:pt>
                <c:pt idx="5">
                  <c:v>0.14826788108420896</c:v>
                </c:pt>
                <c:pt idx="6">
                  <c:v>0.15160093847680112</c:v>
                </c:pt>
                <c:pt idx="7">
                  <c:v>0.15996604671512429</c:v>
                </c:pt>
                <c:pt idx="8">
                  <c:v>0.16959610815155624</c:v>
                </c:pt>
                <c:pt idx="9">
                  <c:v>0.17677544152393795</c:v>
                </c:pt>
                <c:pt idx="10">
                  <c:v>0.18065612753510563</c:v>
                </c:pt>
                <c:pt idx="11">
                  <c:v>0.18365090394272554</c:v>
                </c:pt>
                <c:pt idx="12">
                  <c:v>0.18737550588487223</c:v>
                </c:pt>
                <c:pt idx="13">
                  <c:v>0.19162395163553203</c:v>
                </c:pt>
                <c:pt idx="14">
                  <c:v>0.19697109114921205</c:v>
                </c:pt>
                <c:pt idx="15">
                  <c:v>0.20123760470834695</c:v>
                </c:pt>
                <c:pt idx="16">
                  <c:v>0.20434864595493299</c:v>
                </c:pt>
                <c:pt idx="17">
                  <c:v>0.20534388517582658</c:v>
                </c:pt>
                <c:pt idx="18">
                  <c:v>0.210313909217653</c:v>
                </c:pt>
                <c:pt idx="19">
                  <c:v>0.21738911231500807</c:v>
                </c:pt>
                <c:pt idx="20">
                  <c:v>0.22426346920791143</c:v>
                </c:pt>
                <c:pt idx="21">
                  <c:v>0.23077264073127199</c:v>
                </c:pt>
                <c:pt idx="22">
                  <c:v>0.234582169999319</c:v>
                </c:pt>
                <c:pt idx="23">
                  <c:v>0.23437342485069859</c:v>
                </c:pt>
                <c:pt idx="24">
                  <c:v>0.23236026438054508</c:v>
                </c:pt>
                <c:pt idx="25">
                  <c:v>0.23272870391540923</c:v>
                </c:pt>
                <c:pt idx="26">
                  <c:v>0.23495707572934621</c:v>
                </c:pt>
                <c:pt idx="27">
                  <c:v>0.23453810192860394</c:v>
                </c:pt>
                <c:pt idx="28">
                  <c:v>0.22945476471952803</c:v>
                </c:pt>
                <c:pt idx="29">
                  <c:v>0.2224889608978344</c:v>
                </c:pt>
                <c:pt idx="30">
                  <c:v>0.21787722026999745</c:v>
                </c:pt>
                <c:pt idx="31">
                  <c:v>0.21626458885460539</c:v>
                </c:pt>
                <c:pt idx="32">
                  <c:v>0.21567811287152794</c:v>
                </c:pt>
                <c:pt idx="33">
                  <c:v>0.21517539195067723</c:v>
                </c:pt>
                <c:pt idx="34">
                  <c:v>0.21247910772603532</c:v>
                </c:pt>
                <c:pt idx="35">
                  <c:v>0.20822117974986842</c:v>
                </c:pt>
                <c:pt idx="36">
                  <c:v>0.20593927039003757</c:v>
                </c:pt>
                <c:pt idx="37">
                  <c:v>0.20938681982639495</c:v>
                </c:pt>
                <c:pt idx="38">
                  <c:v>0.21375341530970679</c:v>
                </c:pt>
                <c:pt idx="39">
                  <c:v>0.2157593854355957</c:v>
                </c:pt>
                <c:pt idx="40">
                  <c:v>0.21413780615201602</c:v>
                </c:pt>
                <c:pt idx="41">
                  <c:v>0.20983816550662127</c:v>
                </c:pt>
                <c:pt idx="42">
                  <c:v>0.20558259635814713</c:v>
                </c:pt>
                <c:pt idx="43">
                  <c:v>0.20370782212872054</c:v>
                </c:pt>
                <c:pt idx="44">
                  <c:v>0.20176201678115591</c:v>
                </c:pt>
                <c:pt idx="45">
                  <c:v>0.19841373621295449</c:v>
                </c:pt>
                <c:pt idx="46">
                  <c:v>0.19342954311962277</c:v>
                </c:pt>
                <c:pt idx="47">
                  <c:v>0.1878769224737486</c:v>
                </c:pt>
                <c:pt idx="48">
                  <c:v>0.18392021448080681</c:v>
                </c:pt>
                <c:pt idx="49">
                  <c:v>0.18302164738781745</c:v>
                </c:pt>
                <c:pt idx="50">
                  <c:v>0.18196927470557039</c:v>
                </c:pt>
                <c:pt idx="51">
                  <c:v>0.17753785206486092</c:v>
                </c:pt>
                <c:pt idx="52">
                  <c:v>0.17204634777375929</c:v>
                </c:pt>
                <c:pt idx="53">
                  <c:v>0.17020603285081917</c:v>
                </c:pt>
                <c:pt idx="54">
                  <c:v>0.17122283480606412</c:v>
                </c:pt>
                <c:pt idx="55">
                  <c:v>0.17147273652494216</c:v>
                </c:pt>
                <c:pt idx="56">
                  <c:v>0.17250374064858559</c:v>
                </c:pt>
                <c:pt idx="57">
                  <c:v>0.17435253454400457</c:v>
                </c:pt>
                <c:pt idx="58">
                  <c:v>0.17734102660860315</c:v>
                </c:pt>
                <c:pt idx="59">
                  <c:v>0.18268136603980151</c:v>
                </c:pt>
                <c:pt idx="60">
                  <c:v>0.18856036986332994</c:v>
                </c:pt>
                <c:pt idx="61">
                  <c:v>0.19274602279597042</c:v>
                </c:pt>
                <c:pt idx="62">
                  <c:v>0.19377307101697863</c:v>
                </c:pt>
                <c:pt idx="63">
                  <c:v>0.19101847953973311</c:v>
                </c:pt>
                <c:pt idx="64">
                  <c:v>0.18913551780747842</c:v>
                </c:pt>
                <c:pt idx="65">
                  <c:v>0.18969622527885266</c:v>
                </c:pt>
                <c:pt idx="66">
                  <c:v>0.18869602695448198</c:v>
                </c:pt>
                <c:pt idx="67">
                  <c:v>0.18535671455714409</c:v>
                </c:pt>
                <c:pt idx="68">
                  <c:v>0.18409665212537216</c:v>
                </c:pt>
                <c:pt idx="69">
                  <c:v>0.18399426767979168</c:v>
                </c:pt>
                <c:pt idx="70">
                  <c:v>0.18393732584952219</c:v>
                </c:pt>
                <c:pt idx="71">
                  <c:v>0.18413295022388798</c:v>
                </c:pt>
                <c:pt idx="72">
                  <c:v>0.1827876513276076</c:v>
                </c:pt>
                <c:pt idx="73">
                  <c:v>0.17754174602482564</c:v>
                </c:pt>
                <c:pt idx="74">
                  <c:v>0.16994032537717618</c:v>
                </c:pt>
                <c:pt idx="75">
                  <c:v>0.16309306818354508</c:v>
                </c:pt>
                <c:pt idx="76">
                  <c:v>0.1596852724489741</c:v>
                </c:pt>
                <c:pt idx="77">
                  <c:v>0.15762566776063303</c:v>
                </c:pt>
                <c:pt idx="78">
                  <c:v>0.15282601150618536</c:v>
                </c:pt>
                <c:pt idx="79">
                  <c:v>0.14630472049476217</c:v>
                </c:pt>
                <c:pt idx="80">
                  <c:v>0.14184432134738184</c:v>
                </c:pt>
                <c:pt idx="81">
                  <c:v>0.14046179306590237</c:v>
                </c:pt>
                <c:pt idx="82">
                  <c:v>0.14000605137798242</c:v>
                </c:pt>
                <c:pt idx="83">
                  <c:v>0.13900322024516901</c:v>
                </c:pt>
                <c:pt idx="84">
                  <c:v>0.13406936628901023</c:v>
                </c:pt>
                <c:pt idx="85">
                  <c:v>0.12579987403141643</c:v>
                </c:pt>
                <c:pt idx="86">
                  <c:v>0.11728816110982926</c:v>
                </c:pt>
                <c:pt idx="87">
                  <c:v>0.11258627860724993</c:v>
                </c:pt>
                <c:pt idx="88">
                  <c:v>0.11297430981229932</c:v>
                </c:pt>
                <c:pt idx="89">
                  <c:v>0.11464690004772407</c:v>
                </c:pt>
                <c:pt idx="90">
                  <c:v>0.11219693236551066</c:v>
                </c:pt>
                <c:pt idx="91">
                  <c:v>0.10886590671501505</c:v>
                </c:pt>
                <c:pt idx="92">
                  <c:v>0.11169117403514738</c:v>
                </c:pt>
                <c:pt idx="93">
                  <c:v>0.12097983746313655</c:v>
                </c:pt>
                <c:pt idx="94">
                  <c:v>0.13271746108803856</c:v>
                </c:pt>
                <c:pt idx="95">
                  <c:v>0.14226691934323391</c:v>
                </c:pt>
                <c:pt idx="96">
                  <c:v>0.1447467303038566</c:v>
                </c:pt>
                <c:pt idx="97">
                  <c:v>0.14322231861609974</c:v>
                </c:pt>
                <c:pt idx="98">
                  <c:v>0.13857348102513542</c:v>
                </c:pt>
                <c:pt idx="99">
                  <c:v>0.13368271432372211</c:v>
                </c:pt>
                <c:pt idx="100">
                  <c:v>0.13162858321161008</c:v>
                </c:pt>
                <c:pt idx="101">
                  <c:v>0.12972058813084361</c:v>
                </c:pt>
                <c:pt idx="102">
                  <c:v>0.12416488056885376</c:v>
                </c:pt>
                <c:pt idx="103">
                  <c:v>0.11661566166023134</c:v>
                </c:pt>
                <c:pt idx="104">
                  <c:v>0.11423046367466996</c:v>
                </c:pt>
                <c:pt idx="105">
                  <c:v>0.11703182171732748</c:v>
                </c:pt>
                <c:pt idx="106">
                  <c:v>0.1216903386443602</c:v>
                </c:pt>
                <c:pt idx="107">
                  <c:v>0.12461603055400987</c:v>
                </c:pt>
                <c:pt idx="108">
                  <c:v>0.12579773997258464</c:v>
                </c:pt>
                <c:pt idx="109">
                  <c:v>0.12435346916042878</c:v>
                </c:pt>
                <c:pt idx="110">
                  <c:v>0.12003051172167661</c:v>
                </c:pt>
                <c:pt idx="111">
                  <c:v>0.11630829751332335</c:v>
                </c:pt>
                <c:pt idx="112">
                  <c:v>0.11468361376872035</c:v>
                </c:pt>
                <c:pt idx="113">
                  <c:v>0.11407657707175604</c:v>
                </c:pt>
                <c:pt idx="114">
                  <c:v>0.11074891135376685</c:v>
                </c:pt>
                <c:pt idx="115">
                  <c:v>0.10399891612305778</c:v>
                </c:pt>
                <c:pt idx="116">
                  <c:v>0.10011698154517497</c:v>
                </c:pt>
                <c:pt idx="117">
                  <c:v>9.9042554789766424E-2</c:v>
                </c:pt>
                <c:pt idx="118">
                  <c:v>9.6445675644432474E-2</c:v>
                </c:pt>
                <c:pt idx="119">
                  <c:v>9.1734175340841814E-2</c:v>
                </c:pt>
                <c:pt idx="120">
                  <c:v>8.5082404417701263E-2</c:v>
                </c:pt>
                <c:pt idx="121">
                  <c:v>8.5367009269412278E-2</c:v>
                </c:pt>
              </c:numCache>
            </c:numRef>
          </c:val>
          <c:extLst>
            <c:ext xmlns:c16="http://schemas.microsoft.com/office/drawing/2014/chart" uri="{C3380CC4-5D6E-409C-BE32-E72D297353CC}">
              <c16:uniqueId val="{00000001-4853-3742-AB0C-F873728CDC2A}"/>
            </c:ext>
          </c:extLst>
        </c:ser>
        <c:ser>
          <c:idx val="3"/>
          <c:order val="2"/>
          <c:tx>
            <c:strRef>
              <c:f>'data-F1.8'!$D$1</c:f>
              <c:strCache>
                <c:ptCount val="1"/>
                <c:pt idx="0">
                  <c:v>China</c:v>
                </c:pt>
              </c:strCache>
            </c:strRef>
          </c:tx>
          <c:cat>
            <c:numRef>
              <c:f>'data-F1.8'!$A$2:$A$123</c:f>
              <c:numCache>
                <c:formatCode>General</c:formatCode>
                <c:ptCount val="122"/>
                <c:pt idx="5">
                  <c:v>10</c:v>
                </c:pt>
                <c:pt idx="15">
                  <c:v>20</c:v>
                </c:pt>
                <c:pt idx="25">
                  <c:v>30</c:v>
                </c:pt>
                <c:pt idx="35">
                  <c:v>40</c:v>
                </c:pt>
                <c:pt idx="45">
                  <c:v>50</c:v>
                </c:pt>
                <c:pt idx="55">
                  <c:v>60</c:v>
                </c:pt>
                <c:pt idx="65">
                  <c:v>70</c:v>
                </c:pt>
                <c:pt idx="75">
                  <c:v>80</c:v>
                </c:pt>
                <c:pt idx="85">
                  <c:v>90</c:v>
                </c:pt>
                <c:pt idx="95">
                  <c:v>99</c:v>
                </c:pt>
                <c:pt idx="105">
                  <c:v>99.900001525878906</c:v>
                </c:pt>
                <c:pt idx="115">
                  <c:v>99.989997863769531</c:v>
                </c:pt>
              </c:numCache>
            </c:numRef>
          </c:cat>
          <c:val>
            <c:numRef>
              <c:f>'data-F1.8'!$D$2:$D$123</c:f>
              <c:numCache>
                <c:formatCode>0%</c:formatCode>
                <c:ptCount val="122"/>
                <c:pt idx="0">
                  <c:v>0.17088559782009535</c:v>
                </c:pt>
                <c:pt idx="1">
                  <c:v>0.15128398601263521</c:v>
                </c:pt>
                <c:pt idx="2">
                  <c:v>0.13024023068002799</c:v>
                </c:pt>
                <c:pt idx="3">
                  <c:v>0.11572473045327969</c:v>
                </c:pt>
                <c:pt idx="4">
                  <c:v>0.10760025814219937</c:v>
                </c:pt>
                <c:pt idx="5">
                  <c:v>0.10603834755342351</c:v>
                </c:pt>
                <c:pt idx="6">
                  <c:v>0.10551008287327984</c:v>
                </c:pt>
                <c:pt idx="7">
                  <c:v>0.10682118290212106</c:v>
                </c:pt>
                <c:pt idx="8">
                  <c:v>0.10733635594543099</c:v>
                </c:pt>
                <c:pt idx="9">
                  <c:v>0.10873917844983523</c:v>
                </c:pt>
                <c:pt idx="10">
                  <c:v>0.10769670414378549</c:v>
                </c:pt>
                <c:pt idx="11">
                  <c:v>0.10467969377431195</c:v>
                </c:pt>
                <c:pt idx="12">
                  <c:v>0.10101620377055913</c:v>
                </c:pt>
                <c:pt idx="13">
                  <c:v>9.6712753548356595E-2</c:v>
                </c:pt>
                <c:pt idx="14">
                  <c:v>9.0561865840824943E-2</c:v>
                </c:pt>
                <c:pt idx="15">
                  <c:v>8.6269259594000211E-2</c:v>
                </c:pt>
                <c:pt idx="16">
                  <c:v>8.2518151383274632E-2</c:v>
                </c:pt>
                <c:pt idx="17">
                  <c:v>8.1018774845338287E-2</c:v>
                </c:pt>
                <c:pt idx="18">
                  <c:v>7.914866729923252E-2</c:v>
                </c:pt>
                <c:pt idx="19">
                  <c:v>7.7130630298731337E-2</c:v>
                </c:pt>
                <c:pt idx="20">
                  <c:v>7.6711341354291904E-2</c:v>
                </c:pt>
                <c:pt idx="21">
                  <c:v>7.8879888632629347E-2</c:v>
                </c:pt>
                <c:pt idx="22">
                  <c:v>8.2057887303594493E-2</c:v>
                </c:pt>
                <c:pt idx="23">
                  <c:v>8.5200920026960017E-2</c:v>
                </c:pt>
                <c:pt idx="24">
                  <c:v>8.9388221871716078E-2</c:v>
                </c:pt>
                <c:pt idx="25">
                  <c:v>9.1221466987961422E-2</c:v>
                </c:pt>
                <c:pt idx="26">
                  <c:v>9.4337053092861611E-2</c:v>
                </c:pt>
                <c:pt idx="27">
                  <c:v>0.10318981378864986</c:v>
                </c:pt>
                <c:pt idx="28">
                  <c:v>0.11484384306805245</c:v>
                </c:pt>
                <c:pt idx="29">
                  <c:v>0.12461057518681536</c:v>
                </c:pt>
                <c:pt idx="30">
                  <c:v>0.13127890831442843</c:v>
                </c:pt>
                <c:pt idx="31">
                  <c:v>0.13703152009035854</c:v>
                </c:pt>
                <c:pt idx="32">
                  <c:v>0.14551187222349987</c:v>
                </c:pt>
                <c:pt idx="33">
                  <c:v>0.15465179310827359</c:v>
                </c:pt>
                <c:pt idx="34">
                  <c:v>0.16075073152329142</c:v>
                </c:pt>
                <c:pt idx="35">
                  <c:v>0.1629008422918693</c:v>
                </c:pt>
                <c:pt idx="36">
                  <c:v>0.16444314163246498</c:v>
                </c:pt>
                <c:pt idx="37">
                  <c:v>0.16646421185883192</c:v>
                </c:pt>
                <c:pt idx="38">
                  <c:v>0.17176615713551258</c:v>
                </c:pt>
                <c:pt idx="39">
                  <c:v>0.18009142904387557</c:v>
                </c:pt>
                <c:pt idx="40">
                  <c:v>0.1881010790726052</c:v>
                </c:pt>
                <c:pt idx="41">
                  <c:v>0.19640103789514829</c:v>
                </c:pt>
                <c:pt idx="42">
                  <c:v>0.20709357684283358</c:v>
                </c:pt>
                <c:pt idx="43">
                  <c:v>0.21928286160752475</c:v>
                </c:pt>
                <c:pt idx="44">
                  <c:v>0.23182986388746801</c:v>
                </c:pt>
                <c:pt idx="45">
                  <c:v>0.24494252898340149</c:v>
                </c:pt>
                <c:pt idx="46">
                  <c:v>0.25471536594040656</c:v>
                </c:pt>
                <c:pt idx="47">
                  <c:v>0.26315174281473136</c:v>
                </c:pt>
                <c:pt idx="48">
                  <c:v>0.27199969278054675</c:v>
                </c:pt>
                <c:pt idx="49">
                  <c:v>0.27938578101805123</c:v>
                </c:pt>
                <c:pt idx="50">
                  <c:v>0.28761003564018539</c:v>
                </c:pt>
                <c:pt idx="51">
                  <c:v>0.29981540483910007</c:v>
                </c:pt>
                <c:pt idx="52">
                  <c:v>0.31469316599961678</c:v>
                </c:pt>
                <c:pt idx="53">
                  <c:v>0.32855074140508472</c:v>
                </c:pt>
                <c:pt idx="54">
                  <c:v>0.34032250588290708</c:v>
                </c:pt>
                <c:pt idx="55">
                  <c:v>0.34963403530038029</c:v>
                </c:pt>
                <c:pt idx="56">
                  <c:v>0.35647119800336696</c:v>
                </c:pt>
                <c:pt idx="57">
                  <c:v>0.36366338787535929</c:v>
                </c:pt>
                <c:pt idx="58">
                  <c:v>0.36753105852347656</c:v>
                </c:pt>
                <c:pt idx="59">
                  <c:v>0.36613366422316157</c:v>
                </c:pt>
                <c:pt idx="60">
                  <c:v>0.36171921345504571</c:v>
                </c:pt>
                <c:pt idx="61">
                  <c:v>0.35381805103971303</c:v>
                </c:pt>
                <c:pt idx="62">
                  <c:v>0.34798753142201444</c:v>
                </c:pt>
                <c:pt idx="63">
                  <c:v>0.34627480077372985</c:v>
                </c:pt>
                <c:pt idx="64">
                  <c:v>0.34389434642207378</c:v>
                </c:pt>
                <c:pt idx="65">
                  <c:v>0.33749548870886126</c:v>
                </c:pt>
                <c:pt idx="66">
                  <c:v>0.33266183778517522</c:v>
                </c:pt>
                <c:pt idx="67">
                  <c:v>0.33034053502231414</c:v>
                </c:pt>
                <c:pt idx="68">
                  <c:v>0.32883525394120611</c:v>
                </c:pt>
                <c:pt idx="69">
                  <c:v>0.33047313180891352</c:v>
                </c:pt>
                <c:pt idx="70">
                  <c:v>0.33019720244573092</c:v>
                </c:pt>
                <c:pt idx="71">
                  <c:v>0.32539908151692437</c:v>
                </c:pt>
                <c:pt idx="72">
                  <c:v>0.32186229152223378</c:v>
                </c:pt>
                <c:pt idx="73">
                  <c:v>0.32246036960306468</c:v>
                </c:pt>
                <c:pt idx="74">
                  <c:v>0.32566231315337413</c:v>
                </c:pt>
                <c:pt idx="75">
                  <c:v>0.32891167673294253</c:v>
                </c:pt>
                <c:pt idx="76">
                  <c:v>0.32701657443733212</c:v>
                </c:pt>
                <c:pt idx="77">
                  <c:v>0.32077862543627061</c:v>
                </c:pt>
                <c:pt idx="78">
                  <c:v>0.31756210922253436</c:v>
                </c:pt>
                <c:pt idx="79">
                  <c:v>0.31604567925969967</c:v>
                </c:pt>
                <c:pt idx="80">
                  <c:v>0.31175247533729999</c:v>
                </c:pt>
                <c:pt idx="81">
                  <c:v>0.30373873261018369</c:v>
                </c:pt>
                <c:pt idx="82">
                  <c:v>0.29026233944638269</c:v>
                </c:pt>
                <c:pt idx="83">
                  <c:v>0.27438573305344921</c:v>
                </c:pt>
                <c:pt idx="84">
                  <c:v>0.26157994622654901</c:v>
                </c:pt>
                <c:pt idx="85">
                  <c:v>0.25152195705198549</c:v>
                </c:pt>
                <c:pt idx="86">
                  <c:v>0.24130034198601294</c:v>
                </c:pt>
                <c:pt idx="87">
                  <c:v>0.23136874091271786</c:v>
                </c:pt>
                <c:pt idx="88">
                  <c:v>0.22017363479456378</c:v>
                </c:pt>
                <c:pt idx="89">
                  <c:v>0.2081697986525779</c:v>
                </c:pt>
                <c:pt idx="90">
                  <c:v>0.19648535600432054</c:v>
                </c:pt>
                <c:pt idx="91">
                  <c:v>0.18404846969379635</c:v>
                </c:pt>
                <c:pt idx="92">
                  <c:v>0.16992716905204994</c:v>
                </c:pt>
                <c:pt idx="93">
                  <c:v>0.15628156025314616</c:v>
                </c:pt>
                <c:pt idx="94">
                  <c:v>0.14253294922962792</c:v>
                </c:pt>
                <c:pt idx="95">
                  <c:v>0.1288058776593769</c:v>
                </c:pt>
                <c:pt idx="96">
                  <c:v>0.11478593829124378</c:v>
                </c:pt>
                <c:pt idx="97">
                  <c:v>0.10259146709884033</c:v>
                </c:pt>
                <c:pt idx="98">
                  <c:v>9.3086868720327565E-2</c:v>
                </c:pt>
                <c:pt idx="99">
                  <c:v>8.7757014403470016E-2</c:v>
                </c:pt>
                <c:pt idx="100">
                  <c:v>8.3160198041812045E-2</c:v>
                </c:pt>
                <c:pt idx="101">
                  <c:v>7.7850617099789673E-2</c:v>
                </c:pt>
                <c:pt idx="102">
                  <c:v>7.4238415127175161E-2</c:v>
                </c:pt>
                <c:pt idx="103">
                  <c:v>7.5474941688009875E-2</c:v>
                </c:pt>
                <c:pt idx="104">
                  <c:v>7.7663757046105314E-2</c:v>
                </c:pt>
                <c:pt idx="105">
                  <c:v>8.0362779261228715E-2</c:v>
                </c:pt>
                <c:pt idx="106">
                  <c:v>8.4871746258362302E-2</c:v>
                </c:pt>
                <c:pt idx="107">
                  <c:v>9.3496711384848594E-2</c:v>
                </c:pt>
                <c:pt idx="108">
                  <c:v>0.10572494828053576</c:v>
                </c:pt>
                <c:pt idx="109">
                  <c:v>0.11719867411941323</c:v>
                </c:pt>
                <c:pt idx="110">
                  <c:v>0.12646954851923164</c:v>
                </c:pt>
                <c:pt idx="111">
                  <c:v>0.13642371689791807</c:v>
                </c:pt>
                <c:pt idx="112">
                  <c:v>0.14812117233848354</c:v>
                </c:pt>
                <c:pt idx="113">
                  <c:v>0.16434170946303031</c:v>
                </c:pt>
                <c:pt idx="114">
                  <c:v>0.18127552406761652</c:v>
                </c:pt>
                <c:pt idx="115">
                  <c:v>0.19378910605984206</c:v>
                </c:pt>
                <c:pt idx="116">
                  <c:v>0.19955443539386281</c:v>
                </c:pt>
                <c:pt idx="117">
                  <c:v>0.20274538542458326</c:v>
                </c:pt>
                <c:pt idx="118">
                  <c:v>0.20846855552090901</c:v>
                </c:pt>
                <c:pt idx="119">
                  <c:v>0.21313605073991229</c:v>
                </c:pt>
                <c:pt idx="120">
                  <c:v>0.2040461639006661</c:v>
                </c:pt>
                <c:pt idx="121">
                  <c:v>0.18023897808455788</c:v>
                </c:pt>
              </c:numCache>
            </c:numRef>
          </c:val>
          <c:extLst>
            <c:ext xmlns:c16="http://schemas.microsoft.com/office/drawing/2014/chart" uri="{C3380CC4-5D6E-409C-BE32-E72D297353CC}">
              <c16:uniqueId val="{00000002-4853-3742-AB0C-F873728CDC2A}"/>
            </c:ext>
          </c:extLst>
        </c:ser>
        <c:ser>
          <c:idx val="4"/>
          <c:order val="3"/>
          <c:tx>
            <c:strRef>
              <c:f>'data-F1.8'!$E$1</c:f>
              <c:strCache>
                <c:ptCount val="1"/>
                <c:pt idx="0">
                  <c:v>Sub-Saharan Africa</c:v>
                </c:pt>
              </c:strCache>
            </c:strRef>
          </c:tx>
          <c:cat>
            <c:numRef>
              <c:f>'data-F1.8'!$A$2:$A$123</c:f>
              <c:numCache>
                <c:formatCode>General</c:formatCode>
                <c:ptCount val="122"/>
                <c:pt idx="5">
                  <c:v>10</c:v>
                </c:pt>
                <c:pt idx="15">
                  <c:v>20</c:v>
                </c:pt>
                <c:pt idx="25">
                  <c:v>30</c:v>
                </c:pt>
                <c:pt idx="35">
                  <c:v>40</c:v>
                </c:pt>
                <c:pt idx="45">
                  <c:v>50</c:v>
                </c:pt>
                <c:pt idx="55">
                  <c:v>60</c:v>
                </c:pt>
                <c:pt idx="65">
                  <c:v>70</c:v>
                </c:pt>
                <c:pt idx="75">
                  <c:v>80</c:v>
                </c:pt>
                <c:pt idx="85">
                  <c:v>90</c:v>
                </c:pt>
                <c:pt idx="95">
                  <c:v>99</c:v>
                </c:pt>
                <c:pt idx="105">
                  <c:v>99.900001525878906</c:v>
                </c:pt>
                <c:pt idx="115">
                  <c:v>99.989997863769531</c:v>
                </c:pt>
              </c:numCache>
            </c:numRef>
          </c:cat>
          <c:val>
            <c:numRef>
              <c:f>'data-F1.8'!$E$2:$E$123</c:f>
              <c:numCache>
                <c:formatCode>0%</c:formatCode>
                <c:ptCount val="122"/>
                <c:pt idx="0">
                  <c:v>0.23941150407101411</c:v>
                </c:pt>
                <c:pt idx="1">
                  <c:v>0.26394799833877991</c:v>
                </c:pt>
                <c:pt idx="2">
                  <c:v>0.29070804240897336</c:v>
                </c:pt>
                <c:pt idx="3">
                  <c:v>0.3164802712699073</c:v>
                </c:pt>
                <c:pt idx="4">
                  <c:v>0.33467217290840162</c:v>
                </c:pt>
                <c:pt idx="5">
                  <c:v>0.3421666732055928</c:v>
                </c:pt>
                <c:pt idx="6">
                  <c:v>0.34142664299739278</c:v>
                </c:pt>
                <c:pt idx="7">
                  <c:v>0.33608556102103698</c:v>
                </c:pt>
                <c:pt idx="8">
                  <c:v>0.32727318141871747</c:v>
                </c:pt>
                <c:pt idx="9">
                  <c:v>0.314383170097709</c:v>
                </c:pt>
                <c:pt idx="10">
                  <c:v>0.29957921283479233</c:v>
                </c:pt>
                <c:pt idx="11">
                  <c:v>0.28249573902133313</c:v>
                </c:pt>
                <c:pt idx="12">
                  <c:v>0.26283145861333301</c:v>
                </c:pt>
                <c:pt idx="13">
                  <c:v>0.24246279033170581</c:v>
                </c:pt>
                <c:pt idx="14">
                  <c:v>0.22234398204666106</c:v>
                </c:pt>
                <c:pt idx="15">
                  <c:v>0.2022567302364752</c:v>
                </c:pt>
                <c:pt idx="16">
                  <c:v>0.18506666283645182</c:v>
                </c:pt>
                <c:pt idx="17">
                  <c:v>0.17154160969275239</c:v>
                </c:pt>
                <c:pt idx="18">
                  <c:v>0.16123415277300346</c:v>
                </c:pt>
                <c:pt idx="19">
                  <c:v>0.15398525598058646</c:v>
                </c:pt>
                <c:pt idx="20">
                  <c:v>0.14749018530129868</c:v>
                </c:pt>
                <c:pt idx="21">
                  <c:v>0.14135194548430394</c:v>
                </c:pt>
                <c:pt idx="22">
                  <c:v>0.13701762463597805</c:v>
                </c:pt>
                <c:pt idx="23">
                  <c:v>0.13385470637764404</c:v>
                </c:pt>
                <c:pt idx="24">
                  <c:v>0.13061741232984686</c:v>
                </c:pt>
                <c:pt idx="25">
                  <c:v>0.12761173216482186</c:v>
                </c:pt>
                <c:pt idx="26">
                  <c:v>0.12357398056441443</c:v>
                </c:pt>
                <c:pt idx="27">
                  <c:v>0.11954327395244131</c:v>
                </c:pt>
                <c:pt idx="28">
                  <c:v>0.116450507445139</c:v>
                </c:pt>
                <c:pt idx="29">
                  <c:v>0.1130407734869872</c:v>
                </c:pt>
                <c:pt idx="30">
                  <c:v>0.10833760620451159</c:v>
                </c:pt>
                <c:pt idx="31">
                  <c:v>0.10325980932187293</c:v>
                </c:pt>
                <c:pt idx="32">
                  <c:v>9.7797623641698944E-2</c:v>
                </c:pt>
                <c:pt idx="33">
                  <c:v>9.4642122857474739E-2</c:v>
                </c:pt>
                <c:pt idx="34">
                  <c:v>9.3776700398420676E-2</c:v>
                </c:pt>
                <c:pt idx="35">
                  <c:v>9.357943189016027E-2</c:v>
                </c:pt>
                <c:pt idx="36">
                  <c:v>9.1688910995256986E-2</c:v>
                </c:pt>
                <c:pt idx="37">
                  <c:v>8.9024498965616539E-2</c:v>
                </c:pt>
                <c:pt idx="38">
                  <c:v>8.7562177018382814E-2</c:v>
                </c:pt>
                <c:pt idx="39">
                  <c:v>8.8076333105587518E-2</c:v>
                </c:pt>
                <c:pt idx="40">
                  <c:v>8.8433839704488856E-2</c:v>
                </c:pt>
                <c:pt idx="41">
                  <c:v>8.7494743394105512E-2</c:v>
                </c:pt>
                <c:pt idx="42">
                  <c:v>8.4239769007502116E-2</c:v>
                </c:pt>
                <c:pt idx="43">
                  <c:v>7.9675955756876291E-2</c:v>
                </c:pt>
                <c:pt idx="44">
                  <c:v>7.6331068143648761E-2</c:v>
                </c:pt>
                <c:pt idx="45">
                  <c:v>7.5128171587385328E-2</c:v>
                </c:pt>
                <c:pt idx="46">
                  <c:v>7.4399913762148009E-2</c:v>
                </c:pt>
                <c:pt idx="47">
                  <c:v>7.3221292333014026E-2</c:v>
                </c:pt>
                <c:pt idx="48">
                  <c:v>7.0277616468967935E-2</c:v>
                </c:pt>
                <c:pt idx="49">
                  <c:v>6.7437387302971927E-2</c:v>
                </c:pt>
                <c:pt idx="50">
                  <c:v>6.5337074767881614E-2</c:v>
                </c:pt>
                <c:pt idx="51">
                  <c:v>6.3906254692310677E-2</c:v>
                </c:pt>
                <c:pt idx="52">
                  <c:v>6.1453180309229791E-2</c:v>
                </c:pt>
                <c:pt idx="53">
                  <c:v>5.939835175151692E-2</c:v>
                </c:pt>
                <c:pt idx="54">
                  <c:v>5.7192970170869925E-2</c:v>
                </c:pt>
                <c:pt idx="55">
                  <c:v>5.4861845558298233E-2</c:v>
                </c:pt>
                <c:pt idx="56">
                  <c:v>5.2613694028464761E-2</c:v>
                </c:pt>
                <c:pt idx="57">
                  <c:v>5.0181601133729367E-2</c:v>
                </c:pt>
                <c:pt idx="58">
                  <c:v>4.7588529457887517E-2</c:v>
                </c:pt>
                <c:pt idx="59">
                  <c:v>4.5666382076221174E-2</c:v>
                </c:pt>
                <c:pt idx="60">
                  <c:v>4.4294875170434567E-2</c:v>
                </c:pt>
                <c:pt idx="61">
                  <c:v>4.2853470068128743E-2</c:v>
                </c:pt>
                <c:pt idx="62">
                  <c:v>4.0369792426199036E-2</c:v>
                </c:pt>
                <c:pt idx="63">
                  <c:v>3.8464915642350696E-2</c:v>
                </c:pt>
                <c:pt idx="64">
                  <c:v>3.6601030080376025E-2</c:v>
                </c:pt>
                <c:pt idx="65">
                  <c:v>3.4599386228568167E-2</c:v>
                </c:pt>
                <c:pt idx="66">
                  <c:v>3.2508736396489601E-2</c:v>
                </c:pt>
                <c:pt idx="67">
                  <c:v>3.1563110053844309E-2</c:v>
                </c:pt>
                <c:pt idx="68">
                  <c:v>3.00941016578718E-2</c:v>
                </c:pt>
                <c:pt idx="69">
                  <c:v>2.7706723690630972E-2</c:v>
                </c:pt>
                <c:pt idx="70">
                  <c:v>2.5584850197656279E-2</c:v>
                </c:pt>
                <c:pt idx="71">
                  <c:v>2.4880481094931163E-2</c:v>
                </c:pt>
                <c:pt idx="72">
                  <c:v>2.5330520133633013E-2</c:v>
                </c:pt>
                <c:pt idx="73">
                  <c:v>2.5240942933829238E-2</c:v>
                </c:pt>
                <c:pt idx="74">
                  <c:v>2.477617487009838E-2</c:v>
                </c:pt>
                <c:pt idx="75">
                  <c:v>2.5711139077442439E-2</c:v>
                </c:pt>
                <c:pt idx="76">
                  <c:v>2.6345615340347749E-2</c:v>
                </c:pt>
                <c:pt idx="77">
                  <c:v>2.5833880393682614E-2</c:v>
                </c:pt>
                <c:pt idx="78">
                  <c:v>2.4399560175135587E-2</c:v>
                </c:pt>
                <c:pt idx="79">
                  <c:v>2.2529520317659663E-2</c:v>
                </c:pt>
                <c:pt idx="80">
                  <c:v>2.0019901884204237E-2</c:v>
                </c:pt>
                <c:pt idx="81">
                  <c:v>1.8698121273924333E-2</c:v>
                </c:pt>
                <c:pt idx="82">
                  <c:v>1.8748412573844752E-2</c:v>
                </c:pt>
                <c:pt idx="83">
                  <c:v>1.9506413609356031E-2</c:v>
                </c:pt>
                <c:pt idx="84">
                  <c:v>1.8876773134604487E-2</c:v>
                </c:pt>
                <c:pt idx="85">
                  <c:v>1.71895810685141E-2</c:v>
                </c:pt>
                <c:pt idx="86">
                  <c:v>1.6352698603133767E-2</c:v>
                </c:pt>
                <c:pt idx="87">
                  <c:v>1.7512755038423689E-2</c:v>
                </c:pt>
                <c:pt idx="88">
                  <c:v>1.877611144249056E-2</c:v>
                </c:pt>
                <c:pt idx="89">
                  <c:v>1.9432751222395076E-2</c:v>
                </c:pt>
                <c:pt idx="90">
                  <c:v>2.086318737187293E-2</c:v>
                </c:pt>
                <c:pt idx="91">
                  <c:v>2.2412153511568417E-2</c:v>
                </c:pt>
                <c:pt idx="92">
                  <c:v>2.3836725261124368E-2</c:v>
                </c:pt>
                <c:pt idx="93">
                  <c:v>2.5706702355611517E-2</c:v>
                </c:pt>
                <c:pt idx="94">
                  <c:v>2.6797109871413292E-2</c:v>
                </c:pt>
                <c:pt idx="95">
                  <c:v>2.7136585882190457E-2</c:v>
                </c:pt>
                <c:pt idx="96">
                  <c:v>2.7614056540303699E-2</c:v>
                </c:pt>
                <c:pt idx="97">
                  <c:v>2.7709797572661489E-2</c:v>
                </c:pt>
                <c:pt idx="98">
                  <c:v>2.6589589662929475E-2</c:v>
                </c:pt>
                <c:pt idx="99">
                  <c:v>2.3888068582658198E-2</c:v>
                </c:pt>
                <c:pt idx="100">
                  <c:v>2.0315965315356972E-2</c:v>
                </c:pt>
                <c:pt idx="101">
                  <c:v>1.7711351151430146E-2</c:v>
                </c:pt>
                <c:pt idx="102">
                  <c:v>1.7196476913617743E-2</c:v>
                </c:pt>
                <c:pt idx="103">
                  <c:v>1.679583804652612E-2</c:v>
                </c:pt>
                <c:pt idx="104">
                  <c:v>1.582281586421546E-2</c:v>
                </c:pt>
                <c:pt idx="105">
                  <c:v>1.4578240306470522E-2</c:v>
                </c:pt>
                <c:pt idx="106">
                  <c:v>1.2935280247351627E-2</c:v>
                </c:pt>
                <c:pt idx="107">
                  <c:v>1.1281747810329685E-2</c:v>
                </c:pt>
                <c:pt idx="108">
                  <c:v>9.958763740440895E-3</c:v>
                </c:pt>
                <c:pt idx="109">
                  <c:v>8.5977268692606895E-3</c:v>
                </c:pt>
                <c:pt idx="110">
                  <c:v>7.9677792213582715E-3</c:v>
                </c:pt>
                <c:pt idx="111">
                  <c:v>9.9009836866501624E-3</c:v>
                </c:pt>
                <c:pt idx="112">
                  <c:v>1.3158982992966597E-2</c:v>
                </c:pt>
                <c:pt idx="113">
                  <c:v>1.6130385732595964E-2</c:v>
                </c:pt>
                <c:pt idx="114">
                  <c:v>1.7722666179728477E-2</c:v>
                </c:pt>
                <c:pt idx="115">
                  <c:v>1.8032805071036287E-2</c:v>
                </c:pt>
                <c:pt idx="116">
                  <c:v>1.7954864089957771E-2</c:v>
                </c:pt>
                <c:pt idx="117">
                  <c:v>1.783905133234916E-2</c:v>
                </c:pt>
                <c:pt idx="118">
                  <c:v>1.5819287294950239E-2</c:v>
                </c:pt>
                <c:pt idx="119">
                  <c:v>9.4956511726040776E-3</c:v>
                </c:pt>
                <c:pt idx="120">
                  <c:v>-1.6872019052670472E-3</c:v>
                </c:pt>
                <c:pt idx="121">
                  <c:v>-1.1843620726669645E-2</c:v>
                </c:pt>
              </c:numCache>
            </c:numRef>
          </c:val>
          <c:extLst>
            <c:ext xmlns:c16="http://schemas.microsoft.com/office/drawing/2014/chart" uri="{C3380CC4-5D6E-409C-BE32-E72D297353CC}">
              <c16:uniqueId val="{00000003-4853-3742-AB0C-F873728CDC2A}"/>
            </c:ext>
          </c:extLst>
        </c:ser>
        <c:ser>
          <c:idx val="5"/>
          <c:order val="4"/>
          <c:tx>
            <c:strRef>
              <c:f>'data-F1.8'!$F$1</c:f>
              <c:strCache>
                <c:ptCount val="1"/>
                <c:pt idx="0">
                  <c:v>Latin America</c:v>
                </c:pt>
              </c:strCache>
            </c:strRef>
          </c:tx>
          <c:cat>
            <c:numRef>
              <c:f>'data-F1.8'!$A$2:$A$123</c:f>
              <c:numCache>
                <c:formatCode>General</c:formatCode>
                <c:ptCount val="122"/>
                <c:pt idx="5">
                  <c:v>10</c:v>
                </c:pt>
                <c:pt idx="15">
                  <c:v>20</c:v>
                </c:pt>
                <c:pt idx="25">
                  <c:v>30</c:v>
                </c:pt>
                <c:pt idx="35">
                  <c:v>40</c:v>
                </c:pt>
                <c:pt idx="45">
                  <c:v>50</c:v>
                </c:pt>
                <c:pt idx="55">
                  <c:v>60</c:v>
                </c:pt>
                <c:pt idx="65">
                  <c:v>70</c:v>
                </c:pt>
                <c:pt idx="75">
                  <c:v>80</c:v>
                </c:pt>
                <c:pt idx="85">
                  <c:v>90</c:v>
                </c:pt>
                <c:pt idx="95">
                  <c:v>99</c:v>
                </c:pt>
                <c:pt idx="105">
                  <c:v>99.900001525878906</c:v>
                </c:pt>
                <c:pt idx="115">
                  <c:v>99.989997863769531</c:v>
                </c:pt>
              </c:numCache>
            </c:numRef>
          </c:cat>
          <c:val>
            <c:numRef>
              <c:f>'data-F1.8'!$F$2:$F$123</c:f>
              <c:numCache>
                <c:formatCode>0%</c:formatCode>
                <c:ptCount val="122"/>
                <c:pt idx="0">
                  <c:v>9.2300215538065139E-2</c:v>
                </c:pt>
                <c:pt idx="1">
                  <c:v>0.10254492042831115</c:v>
                </c:pt>
                <c:pt idx="2">
                  <c:v>0.10913139165263513</c:v>
                </c:pt>
                <c:pt idx="3">
                  <c:v>0.1132461655211853</c:v>
                </c:pt>
                <c:pt idx="4">
                  <c:v>0.11539188075537872</c:v>
                </c:pt>
                <c:pt idx="5">
                  <c:v>0.11452817191737648</c:v>
                </c:pt>
                <c:pt idx="6">
                  <c:v>0.1110819380887048</c:v>
                </c:pt>
                <c:pt idx="7">
                  <c:v>0.10540915732813394</c:v>
                </c:pt>
                <c:pt idx="8">
                  <c:v>9.8113801545957155E-2</c:v>
                </c:pt>
                <c:pt idx="9">
                  <c:v>9.0888011386069875E-2</c:v>
                </c:pt>
                <c:pt idx="10">
                  <c:v>8.5313746559459946E-2</c:v>
                </c:pt>
                <c:pt idx="11">
                  <c:v>8.1730394175621959E-2</c:v>
                </c:pt>
                <c:pt idx="12">
                  <c:v>8.0264322825054593E-2</c:v>
                </c:pt>
                <c:pt idx="13">
                  <c:v>7.8949237719907014E-2</c:v>
                </c:pt>
                <c:pt idx="14">
                  <c:v>7.659125275398701E-2</c:v>
                </c:pt>
                <c:pt idx="15">
                  <c:v>7.3716639386259941E-2</c:v>
                </c:pt>
                <c:pt idx="16">
                  <c:v>7.1092463751993878E-2</c:v>
                </c:pt>
                <c:pt idx="17">
                  <c:v>6.97864895883053E-2</c:v>
                </c:pt>
                <c:pt idx="18">
                  <c:v>7.0576776355100387E-2</c:v>
                </c:pt>
                <c:pt idx="19">
                  <c:v>7.2398940658329053E-2</c:v>
                </c:pt>
                <c:pt idx="20">
                  <c:v>7.2397917236620868E-2</c:v>
                </c:pt>
                <c:pt idx="21">
                  <c:v>7.0082198524677092E-2</c:v>
                </c:pt>
                <c:pt idx="22">
                  <c:v>6.8193660444376886E-2</c:v>
                </c:pt>
                <c:pt idx="23">
                  <c:v>6.8381307930613033E-2</c:v>
                </c:pt>
                <c:pt idx="24">
                  <c:v>7.06928508903924E-2</c:v>
                </c:pt>
                <c:pt idx="25">
                  <c:v>7.4056758653915006E-2</c:v>
                </c:pt>
                <c:pt idx="26">
                  <c:v>7.7270726330737352E-2</c:v>
                </c:pt>
                <c:pt idx="27">
                  <c:v>8.1429788963894953E-2</c:v>
                </c:pt>
                <c:pt idx="28">
                  <c:v>8.8046939883316591E-2</c:v>
                </c:pt>
                <c:pt idx="29">
                  <c:v>9.6004026263994777E-2</c:v>
                </c:pt>
                <c:pt idx="30">
                  <c:v>0.1036869452175198</c:v>
                </c:pt>
                <c:pt idx="31">
                  <c:v>0.110051703197141</c:v>
                </c:pt>
                <c:pt idx="32">
                  <c:v>0.11423094080195934</c:v>
                </c:pt>
                <c:pt idx="33">
                  <c:v>0.11780135586745505</c:v>
                </c:pt>
                <c:pt idx="34">
                  <c:v>0.11961261550492865</c:v>
                </c:pt>
                <c:pt idx="35">
                  <c:v>0.1199533682146762</c:v>
                </c:pt>
                <c:pt idx="36">
                  <c:v>0.11820078919629644</c:v>
                </c:pt>
                <c:pt idx="37">
                  <c:v>0.11482161224741767</c:v>
                </c:pt>
                <c:pt idx="38">
                  <c:v>0.11213838529095774</c:v>
                </c:pt>
                <c:pt idx="39">
                  <c:v>0.11194567144494534</c:v>
                </c:pt>
                <c:pt idx="40">
                  <c:v>0.11334415981314575</c:v>
                </c:pt>
                <c:pt idx="41">
                  <c:v>0.11467327580722719</c:v>
                </c:pt>
                <c:pt idx="42">
                  <c:v>0.11643938190472795</c:v>
                </c:pt>
                <c:pt idx="43">
                  <c:v>0.11911259871604622</c:v>
                </c:pt>
                <c:pt idx="44">
                  <c:v>0.12259759608614232</c:v>
                </c:pt>
                <c:pt idx="45">
                  <c:v>0.12540400541838864</c:v>
                </c:pt>
                <c:pt idx="46">
                  <c:v>0.12601371308383386</c:v>
                </c:pt>
                <c:pt idx="47">
                  <c:v>0.12666755668985874</c:v>
                </c:pt>
                <c:pt idx="48">
                  <c:v>0.12633135911048507</c:v>
                </c:pt>
                <c:pt idx="49">
                  <c:v>0.12465912670798897</c:v>
                </c:pt>
                <c:pt idx="50">
                  <c:v>0.1234845686746525</c:v>
                </c:pt>
                <c:pt idx="51">
                  <c:v>0.12185930293234012</c:v>
                </c:pt>
                <c:pt idx="52">
                  <c:v>0.11929337513016104</c:v>
                </c:pt>
                <c:pt idx="53">
                  <c:v>0.11565220685383538</c:v>
                </c:pt>
                <c:pt idx="54">
                  <c:v>0.11186144388821762</c:v>
                </c:pt>
                <c:pt idx="55">
                  <c:v>0.10843166835333251</c:v>
                </c:pt>
                <c:pt idx="56">
                  <c:v>0.10628880331932469</c:v>
                </c:pt>
                <c:pt idx="57">
                  <c:v>0.10312572995734529</c:v>
                </c:pt>
                <c:pt idx="58">
                  <c:v>0.10000759416775919</c:v>
                </c:pt>
                <c:pt idx="59">
                  <c:v>9.7749601214842108E-2</c:v>
                </c:pt>
                <c:pt idx="60">
                  <c:v>9.4729335463807018E-2</c:v>
                </c:pt>
                <c:pt idx="61">
                  <c:v>9.274997626489867E-2</c:v>
                </c:pt>
                <c:pt idx="62">
                  <c:v>9.1544132718901869E-2</c:v>
                </c:pt>
                <c:pt idx="63">
                  <c:v>8.9631429365401166E-2</c:v>
                </c:pt>
                <c:pt idx="64">
                  <c:v>8.7522000633705271E-2</c:v>
                </c:pt>
                <c:pt idx="65">
                  <c:v>8.5575095282330468E-2</c:v>
                </c:pt>
                <c:pt idx="66">
                  <c:v>8.3895069260274943E-2</c:v>
                </c:pt>
                <c:pt idx="67">
                  <c:v>8.3088135666067153E-2</c:v>
                </c:pt>
                <c:pt idx="68">
                  <c:v>8.2488157403537876E-2</c:v>
                </c:pt>
                <c:pt idx="69">
                  <c:v>8.0019794551588599E-2</c:v>
                </c:pt>
                <c:pt idx="70">
                  <c:v>7.7778724381803582E-2</c:v>
                </c:pt>
                <c:pt idx="71">
                  <c:v>7.5844485089749489E-2</c:v>
                </c:pt>
                <c:pt idx="72">
                  <c:v>7.2996282080303218E-2</c:v>
                </c:pt>
                <c:pt idx="73">
                  <c:v>7.0822491004484678E-2</c:v>
                </c:pt>
                <c:pt idx="74">
                  <c:v>6.7790849340665371E-2</c:v>
                </c:pt>
                <c:pt idx="75">
                  <c:v>6.3776590634687186E-2</c:v>
                </c:pt>
                <c:pt idx="76">
                  <c:v>6.0581343166296223E-2</c:v>
                </c:pt>
                <c:pt idx="77">
                  <c:v>5.7934684243704695E-2</c:v>
                </c:pt>
                <c:pt idx="78">
                  <c:v>5.6571914355070856E-2</c:v>
                </c:pt>
                <c:pt idx="79">
                  <c:v>5.6730456200823801E-2</c:v>
                </c:pt>
                <c:pt idx="80">
                  <c:v>5.6767068592562628E-2</c:v>
                </c:pt>
                <c:pt idx="81">
                  <c:v>5.5700234055754499E-2</c:v>
                </c:pt>
                <c:pt idx="82">
                  <c:v>5.4223820852886392E-2</c:v>
                </c:pt>
                <c:pt idx="83">
                  <c:v>5.328880444633094E-2</c:v>
                </c:pt>
                <c:pt idx="84">
                  <c:v>5.2951797628748631E-2</c:v>
                </c:pt>
                <c:pt idx="85">
                  <c:v>5.3083924025715976E-2</c:v>
                </c:pt>
                <c:pt idx="86">
                  <c:v>5.3468144407860352E-2</c:v>
                </c:pt>
                <c:pt idx="87">
                  <c:v>5.3665128778741564E-2</c:v>
                </c:pt>
                <c:pt idx="88">
                  <c:v>5.3510446205422814E-2</c:v>
                </c:pt>
                <c:pt idx="89">
                  <c:v>5.2874024629756017E-2</c:v>
                </c:pt>
                <c:pt idx="90">
                  <c:v>5.2310359446195713E-2</c:v>
                </c:pt>
                <c:pt idx="91">
                  <c:v>5.182184259309057E-2</c:v>
                </c:pt>
                <c:pt idx="92">
                  <c:v>5.1016257320084232E-2</c:v>
                </c:pt>
                <c:pt idx="93">
                  <c:v>5.1941195141549906E-2</c:v>
                </c:pt>
                <c:pt idx="94">
                  <c:v>5.3294069551660279E-2</c:v>
                </c:pt>
                <c:pt idx="95">
                  <c:v>5.6521789039709197E-2</c:v>
                </c:pt>
                <c:pt idx="96">
                  <c:v>6.2530522436215319E-2</c:v>
                </c:pt>
                <c:pt idx="97">
                  <c:v>6.9390494820871854E-2</c:v>
                </c:pt>
                <c:pt idx="98">
                  <c:v>7.5320831453927789E-2</c:v>
                </c:pt>
                <c:pt idx="99">
                  <c:v>7.9378914585660987E-2</c:v>
                </c:pt>
                <c:pt idx="100">
                  <c:v>7.9986456132759731E-2</c:v>
                </c:pt>
                <c:pt idx="101">
                  <c:v>7.8851611371651031E-2</c:v>
                </c:pt>
                <c:pt idx="102">
                  <c:v>7.7063551975685596E-2</c:v>
                </c:pt>
                <c:pt idx="103">
                  <c:v>7.5795651600378225E-2</c:v>
                </c:pt>
                <c:pt idx="104">
                  <c:v>7.6213836093602147E-2</c:v>
                </c:pt>
                <c:pt idx="105">
                  <c:v>7.8214180782043299E-2</c:v>
                </c:pt>
                <c:pt idx="106">
                  <c:v>7.9449249979910555E-2</c:v>
                </c:pt>
                <c:pt idx="107">
                  <c:v>8.1248429436094671E-2</c:v>
                </c:pt>
                <c:pt idx="108">
                  <c:v>8.7052465550333538E-2</c:v>
                </c:pt>
                <c:pt idx="109">
                  <c:v>9.4304462766313102E-2</c:v>
                </c:pt>
                <c:pt idx="110">
                  <c:v>9.9021433912782342E-2</c:v>
                </c:pt>
                <c:pt idx="111">
                  <c:v>0.10015261045264251</c:v>
                </c:pt>
                <c:pt idx="112">
                  <c:v>9.6350697372265565E-2</c:v>
                </c:pt>
                <c:pt idx="113">
                  <c:v>8.9977680051079534E-2</c:v>
                </c:pt>
                <c:pt idx="114">
                  <c:v>8.4799245899737558E-2</c:v>
                </c:pt>
                <c:pt idx="115">
                  <c:v>8.364149308873961E-2</c:v>
                </c:pt>
                <c:pt idx="116">
                  <c:v>8.5926814680643698E-2</c:v>
                </c:pt>
                <c:pt idx="117">
                  <c:v>8.8970831395501299E-2</c:v>
                </c:pt>
                <c:pt idx="118">
                  <c:v>9.2603066024746925E-2</c:v>
                </c:pt>
                <c:pt idx="119">
                  <c:v>0.10081042815070412</c:v>
                </c:pt>
                <c:pt idx="120">
                  <c:v>0.11596922079949518</c:v>
                </c:pt>
                <c:pt idx="121">
                  <c:v>0.13253565272779821</c:v>
                </c:pt>
              </c:numCache>
            </c:numRef>
          </c:val>
          <c:extLst>
            <c:ext xmlns:c16="http://schemas.microsoft.com/office/drawing/2014/chart" uri="{C3380CC4-5D6E-409C-BE32-E72D297353CC}">
              <c16:uniqueId val="{00000004-4853-3742-AB0C-F873728CDC2A}"/>
            </c:ext>
          </c:extLst>
        </c:ser>
        <c:ser>
          <c:idx val="6"/>
          <c:order val="5"/>
          <c:tx>
            <c:strRef>
              <c:f>'data-F1.8'!$G$1</c:f>
              <c:strCache>
                <c:ptCount val="1"/>
                <c:pt idx="0">
                  <c:v>MENA</c:v>
                </c:pt>
              </c:strCache>
            </c:strRef>
          </c:tx>
          <c:cat>
            <c:numRef>
              <c:f>'data-F1.8'!$A$2:$A$123</c:f>
              <c:numCache>
                <c:formatCode>General</c:formatCode>
                <c:ptCount val="122"/>
                <c:pt idx="5">
                  <c:v>10</c:v>
                </c:pt>
                <c:pt idx="15">
                  <c:v>20</c:v>
                </c:pt>
                <c:pt idx="25">
                  <c:v>30</c:v>
                </c:pt>
                <c:pt idx="35">
                  <c:v>40</c:v>
                </c:pt>
                <c:pt idx="45">
                  <c:v>50</c:v>
                </c:pt>
                <c:pt idx="55">
                  <c:v>60</c:v>
                </c:pt>
                <c:pt idx="65">
                  <c:v>70</c:v>
                </c:pt>
                <c:pt idx="75">
                  <c:v>80</c:v>
                </c:pt>
                <c:pt idx="85">
                  <c:v>90</c:v>
                </c:pt>
                <c:pt idx="95">
                  <c:v>99</c:v>
                </c:pt>
                <c:pt idx="105">
                  <c:v>99.900001525878906</c:v>
                </c:pt>
                <c:pt idx="115">
                  <c:v>99.989997863769531</c:v>
                </c:pt>
              </c:numCache>
            </c:numRef>
          </c:cat>
          <c:val>
            <c:numRef>
              <c:f>'data-F1.8'!$G$2:$G$123</c:f>
              <c:numCache>
                <c:formatCode>0%</c:formatCode>
                <c:ptCount val="122"/>
                <c:pt idx="0">
                  <c:v>7.1264098686976668E-2</c:v>
                </c:pt>
                <c:pt idx="1">
                  <c:v>7.0224250012500891E-2</c:v>
                </c:pt>
                <c:pt idx="2">
                  <c:v>6.8227268381972225E-2</c:v>
                </c:pt>
                <c:pt idx="3">
                  <c:v>6.5973607011451371E-2</c:v>
                </c:pt>
                <c:pt idx="4">
                  <c:v>6.3552135351110567E-2</c:v>
                </c:pt>
                <c:pt idx="5">
                  <c:v>6.1482258590344986E-2</c:v>
                </c:pt>
                <c:pt idx="6">
                  <c:v>6.0285739243380251E-2</c:v>
                </c:pt>
                <c:pt idx="7">
                  <c:v>5.9544008488046404E-2</c:v>
                </c:pt>
                <c:pt idx="8">
                  <c:v>5.7877444044675964E-2</c:v>
                </c:pt>
                <c:pt idx="9">
                  <c:v>5.5714634204218363E-2</c:v>
                </c:pt>
                <c:pt idx="10">
                  <c:v>5.3984584452276607E-2</c:v>
                </c:pt>
                <c:pt idx="11">
                  <c:v>5.2518960619320279E-2</c:v>
                </c:pt>
                <c:pt idx="12">
                  <c:v>5.1422703080515261E-2</c:v>
                </c:pt>
                <c:pt idx="13">
                  <c:v>4.9883865945546564E-2</c:v>
                </c:pt>
                <c:pt idx="14">
                  <c:v>4.7456311724833063E-2</c:v>
                </c:pt>
                <c:pt idx="15">
                  <c:v>4.3888501945221432E-2</c:v>
                </c:pt>
                <c:pt idx="16">
                  <c:v>4.1210776023510087E-2</c:v>
                </c:pt>
                <c:pt idx="17">
                  <c:v>3.9987737655661548E-2</c:v>
                </c:pt>
                <c:pt idx="18">
                  <c:v>3.9322669757951657E-2</c:v>
                </c:pt>
                <c:pt idx="19">
                  <c:v>3.9148197890471123E-2</c:v>
                </c:pt>
                <c:pt idx="20">
                  <c:v>3.9757170031981752E-2</c:v>
                </c:pt>
                <c:pt idx="21">
                  <c:v>4.1589384057269391E-2</c:v>
                </c:pt>
                <c:pt idx="22">
                  <c:v>4.3568094914456443E-2</c:v>
                </c:pt>
                <c:pt idx="23">
                  <c:v>4.482844343323561E-2</c:v>
                </c:pt>
                <c:pt idx="24">
                  <c:v>4.5114605385240793E-2</c:v>
                </c:pt>
                <c:pt idx="25">
                  <c:v>4.5514411714292519E-2</c:v>
                </c:pt>
                <c:pt idx="26">
                  <c:v>4.7849268443330706E-2</c:v>
                </c:pt>
                <c:pt idx="27">
                  <c:v>5.1390594177542201E-2</c:v>
                </c:pt>
                <c:pt idx="28">
                  <c:v>5.5272678343733429E-2</c:v>
                </c:pt>
                <c:pt idx="29">
                  <c:v>5.8681794542876621E-2</c:v>
                </c:pt>
                <c:pt idx="30">
                  <c:v>6.1107338856119048E-2</c:v>
                </c:pt>
                <c:pt idx="31">
                  <c:v>6.3820588569010392E-2</c:v>
                </c:pt>
                <c:pt idx="32">
                  <c:v>6.7154479877792828E-2</c:v>
                </c:pt>
                <c:pt idx="33">
                  <c:v>7.0651171077700803E-2</c:v>
                </c:pt>
                <c:pt idx="34">
                  <c:v>7.4278223146240899E-2</c:v>
                </c:pt>
                <c:pt idx="35">
                  <c:v>7.7269297911424159E-2</c:v>
                </c:pt>
                <c:pt idx="36">
                  <c:v>7.8363167739199255E-2</c:v>
                </c:pt>
                <c:pt idx="37">
                  <c:v>7.8808481776761655E-2</c:v>
                </c:pt>
                <c:pt idx="38">
                  <c:v>8.049444564799739E-2</c:v>
                </c:pt>
                <c:pt idx="39">
                  <c:v>8.3196007092623828E-2</c:v>
                </c:pt>
                <c:pt idx="40">
                  <c:v>8.6807994585300682E-2</c:v>
                </c:pt>
                <c:pt idx="41">
                  <c:v>8.9801250938075269E-2</c:v>
                </c:pt>
                <c:pt idx="42">
                  <c:v>9.1231057999738741E-2</c:v>
                </c:pt>
                <c:pt idx="43">
                  <c:v>9.1891743128392087E-2</c:v>
                </c:pt>
                <c:pt idx="44">
                  <c:v>9.2012376184194847E-2</c:v>
                </c:pt>
                <c:pt idx="45">
                  <c:v>9.22484604335327E-2</c:v>
                </c:pt>
                <c:pt idx="46">
                  <c:v>9.3528391327909133E-2</c:v>
                </c:pt>
                <c:pt idx="47">
                  <c:v>9.3936402158655716E-2</c:v>
                </c:pt>
                <c:pt idx="48">
                  <c:v>9.2540591899565733E-2</c:v>
                </c:pt>
                <c:pt idx="49">
                  <c:v>9.0437754480792623E-2</c:v>
                </c:pt>
                <c:pt idx="50">
                  <c:v>8.9380367894694293E-2</c:v>
                </c:pt>
                <c:pt idx="51">
                  <c:v>8.9258501512694363E-2</c:v>
                </c:pt>
                <c:pt idx="52">
                  <c:v>9.0254246660701642E-2</c:v>
                </c:pt>
                <c:pt idx="53">
                  <c:v>9.1031236370830798E-2</c:v>
                </c:pt>
                <c:pt idx="54">
                  <c:v>9.2185322038297157E-2</c:v>
                </c:pt>
                <c:pt idx="55">
                  <c:v>9.359485497967078E-2</c:v>
                </c:pt>
                <c:pt idx="56">
                  <c:v>9.4351345544728224E-2</c:v>
                </c:pt>
                <c:pt idx="57">
                  <c:v>9.5323220217827062E-2</c:v>
                </c:pt>
                <c:pt idx="58">
                  <c:v>9.6384901762259667E-2</c:v>
                </c:pt>
                <c:pt idx="59">
                  <c:v>9.6110376427618202E-2</c:v>
                </c:pt>
                <c:pt idx="60">
                  <c:v>9.3883441628153347E-2</c:v>
                </c:pt>
                <c:pt idx="61">
                  <c:v>9.0273927744471655E-2</c:v>
                </c:pt>
                <c:pt idx="62">
                  <c:v>8.6723170166547861E-2</c:v>
                </c:pt>
                <c:pt idx="63">
                  <c:v>8.4310079811468597E-2</c:v>
                </c:pt>
                <c:pt idx="64">
                  <c:v>8.3128991264065435E-2</c:v>
                </c:pt>
                <c:pt idx="65">
                  <c:v>8.2106187335699687E-2</c:v>
                </c:pt>
                <c:pt idx="66">
                  <c:v>8.0459490096309982E-2</c:v>
                </c:pt>
                <c:pt idx="67">
                  <c:v>7.6842251751149823E-2</c:v>
                </c:pt>
                <c:pt idx="68">
                  <c:v>7.2868359967589266E-2</c:v>
                </c:pt>
                <c:pt idx="69">
                  <c:v>7.0449118151826737E-2</c:v>
                </c:pt>
                <c:pt idx="70">
                  <c:v>6.8845498906999938E-2</c:v>
                </c:pt>
                <c:pt idx="71">
                  <c:v>6.7368454891535312E-2</c:v>
                </c:pt>
                <c:pt idx="72">
                  <c:v>6.5467240191308465E-2</c:v>
                </c:pt>
                <c:pt idx="73">
                  <c:v>6.3339780028080259E-2</c:v>
                </c:pt>
                <c:pt idx="74">
                  <c:v>6.1542209616349368E-2</c:v>
                </c:pt>
                <c:pt idx="75">
                  <c:v>6.0304463566939095E-2</c:v>
                </c:pt>
                <c:pt idx="76">
                  <c:v>6.002548145173911E-2</c:v>
                </c:pt>
                <c:pt idx="77">
                  <c:v>6.0487566697345826E-2</c:v>
                </c:pt>
                <c:pt idx="78">
                  <c:v>6.0591848170712045E-2</c:v>
                </c:pt>
                <c:pt idx="79">
                  <c:v>5.8816892663086415E-2</c:v>
                </c:pt>
                <c:pt idx="80">
                  <c:v>5.6422159358619786E-2</c:v>
                </c:pt>
                <c:pt idx="81">
                  <c:v>5.446639733973712E-2</c:v>
                </c:pt>
                <c:pt idx="82">
                  <c:v>5.3405582405821612E-2</c:v>
                </c:pt>
                <c:pt idx="83">
                  <c:v>5.2568395261178645E-2</c:v>
                </c:pt>
                <c:pt idx="84">
                  <c:v>5.216177382911847E-2</c:v>
                </c:pt>
                <c:pt idx="85">
                  <c:v>5.2337496412777532E-2</c:v>
                </c:pt>
                <c:pt idx="86">
                  <c:v>5.2856965782073509E-2</c:v>
                </c:pt>
                <c:pt idx="87">
                  <c:v>5.3617431038169877E-2</c:v>
                </c:pt>
                <c:pt idx="88">
                  <c:v>5.5087818680173754E-2</c:v>
                </c:pt>
                <c:pt idx="89">
                  <c:v>6.0839286677587888E-2</c:v>
                </c:pt>
                <c:pt idx="90">
                  <c:v>8.0606874883331181E-2</c:v>
                </c:pt>
                <c:pt idx="91">
                  <c:v>0.10576486560468941</c:v>
                </c:pt>
                <c:pt idx="92">
                  <c:v>0.12634054375025058</c:v>
                </c:pt>
                <c:pt idx="93">
                  <c:v>0.13846465336187949</c:v>
                </c:pt>
                <c:pt idx="94">
                  <c:v>0.14294861221909336</c:v>
                </c:pt>
                <c:pt idx="95">
                  <c:v>0.14463030457677106</c:v>
                </c:pt>
                <c:pt idx="96">
                  <c:v>0.15054375419738045</c:v>
                </c:pt>
                <c:pt idx="97">
                  <c:v>0.15551047413792474</c:v>
                </c:pt>
                <c:pt idx="98">
                  <c:v>0.15417217897498442</c:v>
                </c:pt>
                <c:pt idx="99">
                  <c:v>0.15073984968266413</c:v>
                </c:pt>
                <c:pt idx="100">
                  <c:v>0.14457935259005894</c:v>
                </c:pt>
                <c:pt idx="101">
                  <c:v>0.14063853713228344</c:v>
                </c:pt>
                <c:pt idx="102">
                  <c:v>0.14678688233735704</c:v>
                </c:pt>
                <c:pt idx="103">
                  <c:v>0.15208654565106111</c:v>
                </c:pt>
                <c:pt idx="104">
                  <c:v>0.15376932353468026</c:v>
                </c:pt>
                <c:pt idx="105">
                  <c:v>0.15256798014552392</c:v>
                </c:pt>
                <c:pt idx="106">
                  <c:v>0.14566702131733739</c:v>
                </c:pt>
                <c:pt idx="107">
                  <c:v>0.13279739823261363</c:v>
                </c:pt>
                <c:pt idx="108">
                  <c:v>0.1179696775106584</c:v>
                </c:pt>
                <c:pt idx="109">
                  <c:v>0.10322186531274402</c:v>
                </c:pt>
                <c:pt idx="110">
                  <c:v>9.3324928785907271E-2</c:v>
                </c:pt>
                <c:pt idx="111">
                  <c:v>9.0962965036471694E-2</c:v>
                </c:pt>
                <c:pt idx="112">
                  <c:v>8.6841787875991797E-2</c:v>
                </c:pt>
                <c:pt idx="113">
                  <c:v>8.0350176058791828E-2</c:v>
                </c:pt>
                <c:pt idx="114">
                  <c:v>7.5181639204625825E-2</c:v>
                </c:pt>
                <c:pt idx="115">
                  <c:v>7.1537528068630882E-2</c:v>
                </c:pt>
                <c:pt idx="116">
                  <c:v>7.0673098151688804E-2</c:v>
                </c:pt>
                <c:pt idx="117">
                  <c:v>7.009274329791626E-2</c:v>
                </c:pt>
                <c:pt idx="118">
                  <c:v>6.7203503930556241E-2</c:v>
                </c:pt>
                <c:pt idx="119">
                  <c:v>6.2001930265879253E-2</c:v>
                </c:pt>
                <c:pt idx="120">
                  <c:v>5.6109461263382704E-2</c:v>
                </c:pt>
                <c:pt idx="121">
                  <c:v>4.8708676784641719E-2</c:v>
                </c:pt>
              </c:numCache>
            </c:numRef>
          </c:val>
          <c:extLst>
            <c:ext xmlns:c16="http://schemas.microsoft.com/office/drawing/2014/chart" uri="{C3380CC4-5D6E-409C-BE32-E72D297353CC}">
              <c16:uniqueId val="{00000005-4853-3742-AB0C-F873728CDC2A}"/>
            </c:ext>
          </c:extLst>
        </c:ser>
        <c:ser>
          <c:idx val="7"/>
          <c:order val="6"/>
          <c:tx>
            <c:strRef>
              <c:f>'data-F1.8'!$H$1</c:f>
              <c:strCache>
                <c:ptCount val="1"/>
                <c:pt idx="0">
                  <c:v>Russia &amp; Central Asia</c:v>
                </c:pt>
              </c:strCache>
            </c:strRef>
          </c:tx>
          <c:spPr>
            <a:solidFill>
              <a:srgbClr val="C00000"/>
            </a:solidFill>
          </c:spPr>
          <c:cat>
            <c:numRef>
              <c:f>'data-F1.8'!$A$2:$A$123</c:f>
              <c:numCache>
                <c:formatCode>General</c:formatCode>
                <c:ptCount val="122"/>
                <c:pt idx="5">
                  <c:v>10</c:v>
                </c:pt>
                <c:pt idx="15">
                  <c:v>20</c:v>
                </c:pt>
                <c:pt idx="25">
                  <c:v>30</c:v>
                </c:pt>
                <c:pt idx="35">
                  <c:v>40</c:v>
                </c:pt>
                <c:pt idx="45">
                  <c:v>50</c:v>
                </c:pt>
                <c:pt idx="55">
                  <c:v>60</c:v>
                </c:pt>
                <c:pt idx="65">
                  <c:v>70</c:v>
                </c:pt>
                <c:pt idx="75">
                  <c:v>80</c:v>
                </c:pt>
                <c:pt idx="85">
                  <c:v>90</c:v>
                </c:pt>
                <c:pt idx="95">
                  <c:v>99</c:v>
                </c:pt>
                <c:pt idx="105">
                  <c:v>99.900001525878906</c:v>
                </c:pt>
                <c:pt idx="115">
                  <c:v>99.989997863769531</c:v>
                </c:pt>
              </c:numCache>
            </c:numRef>
          </c:cat>
          <c:val>
            <c:numRef>
              <c:f>'data-F1.8'!$H$2:$H$123</c:f>
              <c:numCache>
                <c:formatCode>0%</c:formatCode>
                <c:ptCount val="122"/>
                <c:pt idx="0">
                  <c:v>2.662148923973463E-2</c:v>
                </c:pt>
                <c:pt idx="1">
                  <c:v>2.3044554710424929E-2</c:v>
                </c:pt>
                <c:pt idx="2">
                  <c:v>2.0191708565038189E-2</c:v>
                </c:pt>
                <c:pt idx="3">
                  <c:v>1.897027411071223E-2</c:v>
                </c:pt>
                <c:pt idx="4">
                  <c:v>1.8566990133810517E-2</c:v>
                </c:pt>
                <c:pt idx="5">
                  <c:v>1.8469877428542912E-2</c:v>
                </c:pt>
                <c:pt idx="6">
                  <c:v>1.8582369044806285E-2</c:v>
                </c:pt>
                <c:pt idx="7">
                  <c:v>1.8936167193820404E-2</c:v>
                </c:pt>
                <c:pt idx="8">
                  <c:v>1.9744358929125617E-2</c:v>
                </c:pt>
                <c:pt idx="9">
                  <c:v>2.0563634498376539E-2</c:v>
                </c:pt>
                <c:pt idx="10">
                  <c:v>2.1649872876117651E-2</c:v>
                </c:pt>
                <c:pt idx="11">
                  <c:v>2.2600038765044506E-2</c:v>
                </c:pt>
                <c:pt idx="12">
                  <c:v>2.3475244805029626E-2</c:v>
                </c:pt>
                <c:pt idx="13">
                  <c:v>2.3444490711198154E-2</c:v>
                </c:pt>
                <c:pt idx="14">
                  <c:v>2.2498359770082056E-2</c:v>
                </c:pt>
                <c:pt idx="15">
                  <c:v>2.1730609172565762E-2</c:v>
                </c:pt>
                <c:pt idx="16">
                  <c:v>2.1361137316089632E-2</c:v>
                </c:pt>
                <c:pt idx="17">
                  <c:v>2.0862941737478179E-2</c:v>
                </c:pt>
                <c:pt idx="18">
                  <c:v>1.9864190874925393E-2</c:v>
                </c:pt>
                <c:pt idx="19">
                  <c:v>1.9421418336849305E-2</c:v>
                </c:pt>
                <c:pt idx="20">
                  <c:v>1.981384354036498E-2</c:v>
                </c:pt>
                <c:pt idx="21">
                  <c:v>2.0225230701536034E-2</c:v>
                </c:pt>
                <c:pt idx="22">
                  <c:v>2.052551875053954E-2</c:v>
                </c:pt>
                <c:pt idx="23">
                  <c:v>2.0918880215126036E-2</c:v>
                </c:pt>
                <c:pt idx="24">
                  <c:v>2.1620384660664214E-2</c:v>
                </c:pt>
                <c:pt idx="25">
                  <c:v>2.1953224891684053E-2</c:v>
                </c:pt>
                <c:pt idx="26">
                  <c:v>2.2114533867053532E-2</c:v>
                </c:pt>
                <c:pt idx="27">
                  <c:v>2.2320944298566511E-2</c:v>
                </c:pt>
                <c:pt idx="28">
                  <c:v>2.2397648071924986E-2</c:v>
                </c:pt>
                <c:pt idx="29">
                  <c:v>2.1864851910230149E-2</c:v>
                </c:pt>
                <c:pt idx="30">
                  <c:v>2.1385195717615716E-2</c:v>
                </c:pt>
                <c:pt idx="31">
                  <c:v>2.1322935074532031E-2</c:v>
                </c:pt>
                <c:pt idx="32">
                  <c:v>2.165249357698178E-2</c:v>
                </c:pt>
                <c:pt idx="33">
                  <c:v>2.2075660153170439E-2</c:v>
                </c:pt>
                <c:pt idx="34">
                  <c:v>2.3169346231324758E-2</c:v>
                </c:pt>
                <c:pt idx="35">
                  <c:v>2.5482787530493298E-2</c:v>
                </c:pt>
                <c:pt idx="36">
                  <c:v>2.8508838121591752E-2</c:v>
                </c:pt>
                <c:pt idx="37">
                  <c:v>3.112470782850988E-2</c:v>
                </c:pt>
                <c:pt idx="38">
                  <c:v>3.29124359678475E-2</c:v>
                </c:pt>
                <c:pt idx="39">
                  <c:v>3.4429421080239074E-2</c:v>
                </c:pt>
                <c:pt idx="40">
                  <c:v>3.6672555307107571E-2</c:v>
                </c:pt>
                <c:pt idx="41">
                  <c:v>3.8997830678441023E-2</c:v>
                </c:pt>
                <c:pt idx="42">
                  <c:v>4.0824798141339158E-2</c:v>
                </c:pt>
                <c:pt idx="43">
                  <c:v>4.1616086916865296E-2</c:v>
                </c:pt>
                <c:pt idx="44">
                  <c:v>4.2071679037794851E-2</c:v>
                </c:pt>
                <c:pt idx="45">
                  <c:v>4.3698765229298997E-2</c:v>
                </c:pt>
                <c:pt idx="46">
                  <c:v>4.7165248565539712E-2</c:v>
                </c:pt>
                <c:pt idx="47">
                  <c:v>5.1919781780088103E-2</c:v>
                </c:pt>
                <c:pt idx="48">
                  <c:v>5.6411946356554631E-2</c:v>
                </c:pt>
                <c:pt idx="49">
                  <c:v>5.9907209009608497E-2</c:v>
                </c:pt>
                <c:pt idx="50">
                  <c:v>6.2383491593933756E-2</c:v>
                </c:pt>
                <c:pt idx="51">
                  <c:v>6.4656527978800532E-2</c:v>
                </c:pt>
                <c:pt idx="52">
                  <c:v>6.7370039265308254E-2</c:v>
                </c:pt>
                <c:pt idx="53">
                  <c:v>7.0171293734792528E-2</c:v>
                </c:pt>
                <c:pt idx="54">
                  <c:v>7.2922464486777014E-2</c:v>
                </c:pt>
                <c:pt idx="55">
                  <c:v>7.4610539053856548E-2</c:v>
                </c:pt>
                <c:pt idx="56">
                  <c:v>7.5337792992856215E-2</c:v>
                </c:pt>
                <c:pt idx="57">
                  <c:v>7.6024263874449702E-2</c:v>
                </c:pt>
                <c:pt idx="58">
                  <c:v>7.7087005380550744E-2</c:v>
                </c:pt>
                <c:pt idx="59">
                  <c:v>7.8748416866543589E-2</c:v>
                </c:pt>
                <c:pt idx="60">
                  <c:v>8.0401287926387205E-2</c:v>
                </c:pt>
                <c:pt idx="61">
                  <c:v>8.1844272224367784E-2</c:v>
                </c:pt>
                <c:pt idx="62">
                  <c:v>8.2600607873013529E-2</c:v>
                </c:pt>
                <c:pt idx="63">
                  <c:v>8.2374454169727981E-2</c:v>
                </c:pt>
                <c:pt idx="64">
                  <c:v>8.2309699882510662E-2</c:v>
                </c:pt>
                <c:pt idx="65">
                  <c:v>8.29993264500513E-2</c:v>
                </c:pt>
                <c:pt idx="66">
                  <c:v>8.3816576624102274E-2</c:v>
                </c:pt>
                <c:pt idx="67">
                  <c:v>8.312779618432449E-2</c:v>
                </c:pt>
                <c:pt idx="68">
                  <c:v>8.174546393078988E-2</c:v>
                </c:pt>
                <c:pt idx="69">
                  <c:v>8.030877479283903E-2</c:v>
                </c:pt>
                <c:pt idx="70">
                  <c:v>7.855658576172217E-2</c:v>
                </c:pt>
                <c:pt idx="71">
                  <c:v>7.671275170302462E-2</c:v>
                </c:pt>
                <c:pt idx="72">
                  <c:v>7.4099854659431266E-2</c:v>
                </c:pt>
                <c:pt idx="73">
                  <c:v>7.0722343151378417E-2</c:v>
                </c:pt>
                <c:pt idx="74">
                  <c:v>6.7306589688872223E-2</c:v>
                </c:pt>
                <c:pt idx="75">
                  <c:v>6.3782694488160457E-2</c:v>
                </c:pt>
                <c:pt idx="76">
                  <c:v>5.9708835640016431E-2</c:v>
                </c:pt>
                <c:pt idx="77">
                  <c:v>5.5190254320519078E-2</c:v>
                </c:pt>
                <c:pt idx="78">
                  <c:v>5.0229096915436859E-2</c:v>
                </c:pt>
                <c:pt idx="79">
                  <c:v>4.4807731018775929E-2</c:v>
                </c:pt>
                <c:pt idx="80">
                  <c:v>4.0315928711665568E-2</c:v>
                </c:pt>
                <c:pt idx="81">
                  <c:v>3.6741721249973332E-2</c:v>
                </c:pt>
                <c:pt idx="82">
                  <c:v>3.3210588977064394E-2</c:v>
                </c:pt>
                <c:pt idx="83">
                  <c:v>3.0217624237150607E-2</c:v>
                </c:pt>
                <c:pt idx="84">
                  <c:v>2.7556751907801682E-2</c:v>
                </c:pt>
                <c:pt idx="85">
                  <c:v>2.5986505542472917E-2</c:v>
                </c:pt>
                <c:pt idx="86">
                  <c:v>2.5889820812127953E-2</c:v>
                </c:pt>
                <c:pt idx="87">
                  <c:v>2.6033820361642684E-2</c:v>
                </c:pt>
                <c:pt idx="88">
                  <c:v>2.6222599834666106E-2</c:v>
                </c:pt>
                <c:pt idx="89">
                  <c:v>2.6762807538373266E-2</c:v>
                </c:pt>
                <c:pt idx="90">
                  <c:v>2.7045511674522391E-2</c:v>
                </c:pt>
                <c:pt idx="91">
                  <c:v>2.695695603930464E-2</c:v>
                </c:pt>
                <c:pt idx="92">
                  <c:v>2.6805433318994723E-2</c:v>
                </c:pt>
                <c:pt idx="93">
                  <c:v>2.6636691361937536E-2</c:v>
                </c:pt>
                <c:pt idx="94">
                  <c:v>2.5915481324930552E-2</c:v>
                </c:pt>
                <c:pt idx="95">
                  <c:v>2.4755379742190095E-2</c:v>
                </c:pt>
                <c:pt idx="96">
                  <c:v>2.3226937218616937E-2</c:v>
                </c:pt>
                <c:pt idx="97">
                  <c:v>2.2738166003667168E-2</c:v>
                </c:pt>
                <c:pt idx="98">
                  <c:v>2.2577190749262111E-2</c:v>
                </c:pt>
                <c:pt idx="99">
                  <c:v>2.182854896589936E-2</c:v>
                </c:pt>
                <c:pt idx="100">
                  <c:v>2.1382648236608369E-2</c:v>
                </c:pt>
                <c:pt idx="101">
                  <c:v>2.2857021449404713E-2</c:v>
                </c:pt>
                <c:pt idx="102">
                  <c:v>2.5827229361880078E-2</c:v>
                </c:pt>
                <c:pt idx="103">
                  <c:v>2.9730775892820881E-2</c:v>
                </c:pt>
                <c:pt idx="104">
                  <c:v>3.3433826708765657E-2</c:v>
                </c:pt>
                <c:pt idx="105">
                  <c:v>3.6487191034773526E-2</c:v>
                </c:pt>
                <c:pt idx="106">
                  <c:v>4.062091805425902E-2</c:v>
                </c:pt>
                <c:pt idx="107">
                  <c:v>5.0124003074822995E-2</c:v>
                </c:pt>
                <c:pt idx="108">
                  <c:v>6.1394225086278315E-2</c:v>
                </c:pt>
                <c:pt idx="109">
                  <c:v>7.0073572050780991E-2</c:v>
                </c:pt>
                <c:pt idx="110">
                  <c:v>7.4280090315489489E-2</c:v>
                </c:pt>
                <c:pt idx="111">
                  <c:v>7.555531140915718E-2</c:v>
                </c:pt>
                <c:pt idx="112">
                  <c:v>7.6037300213670098E-2</c:v>
                </c:pt>
                <c:pt idx="113">
                  <c:v>7.7243501313272886E-2</c:v>
                </c:pt>
                <c:pt idx="114">
                  <c:v>7.6419974899623475E-2</c:v>
                </c:pt>
                <c:pt idx="115">
                  <c:v>7.2091543022481011E-2</c:v>
                </c:pt>
                <c:pt idx="116">
                  <c:v>6.5332745314553534E-2</c:v>
                </c:pt>
                <c:pt idx="117">
                  <c:v>5.844347040256604E-2</c:v>
                </c:pt>
                <c:pt idx="118">
                  <c:v>5.5992517598908123E-2</c:v>
                </c:pt>
                <c:pt idx="119">
                  <c:v>5.7822882626840683E-2</c:v>
                </c:pt>
                <c:pt idx="120">
                  <c:v>5.7895475110324932E-2</c:v>
                </c:pt>
                <c:pt idx="121">
                  <c:v>6.1390593832805783E-2</c:v>
                </c:pt>
              </c:numCache>
            </c:numRef>
          </c:val>
          <c:extLst>
            <c:ext xmlns:c16="http://schemas.microsoft.com/office/drawing/2014/chart" uri="{C3380CC4-5D6E-409C-BE32-E72D297353CC}">
              <c16:uniqueId val="{00000006-4853-3742-AB0C-F873728CDC2A}"/>
            </c:ext>
          </c:extLst>
        </c:ser>
        <c:ser>
          <c:idx val="8"/>
          <c:order val="7"/>
          <c:tx>
            <c:strRef>
              <c:f>'data-F1.8'!$I$1</c:f>
              <c:strCache>
                <c:ptCount val="1"/>
                <c:pt idx="0">
                  <c:v>Europe</c:v>
                </c:pt>
              </c:strCache>
            </c:strRef>
          </c:tx>
          <c:spPr>
            <a:solidFill>
              <a:srgbClr val="FFC000"/>
            </a:solidFill>
          </c:spPr>
          <c:cat>
            <c:numRef>
              <c:f>'data-F1.8'!$A$2:$A$123</c:f>
              <c:numCache>
                <c:formatCode>General</c:formatCode>
                <c:ptCount val="122"/>
                <c:pt idx="5">
                  <c:v>10</c:v>
                </c:pt>
                <c:pt idx="15">
                  <c:v>20</c:v>
                </c:pt>
                <c:pt idx="25">
                  <c:v>30</c:v>
                </c:pt>
                <c:pt idx="35">
                  <c:v>40</c:v>
                </c:pt>
                <c:pt idx="45">
                  <c:v>50</c:v>
                </c:pt>
                <c:pt idx="55">
                  <c:v>60</c:v>
                </c:pt>
                <c:pt idx="65">
                  <c:v>70</c:v>
                </c:pt>
                <c:pt idx="75">
                  <c:v>80</c:v>
                </c:pt>
                <c:pt idx="85">
                  <c:v>90</c:v>
                </c:pt>
                <c:pt idx="95">
                  <c:v>99</c:v>
                </c:pt>
                <c:pt idx="105">
                  <c:v>99.900001525878906</c:v>
                </c:pt>
                <c:pt idx="115">
                  <c:v>99.989997863769531</c:v>
                </c:pt>
              </c:numCache>
            </c:numRef>
          </c:cat>
          <c:val>
            <c:numRef>
              <c:f>'data-F1.8'!$I$2:$I$123</c:f>
              <c:numCache>
                <c:formatCode>0%</c:formatCode>
                <c:ptCount val="122"/>
                <c:pt idx="0">
                  <c:v>3.7384984581451862E-2</c:v>
                </c:pt>
                <c:pt idx="1">
                  <c:v>3.1871097923231007E-2</c:v>
                </c:pt>
                <c:pt idx="2">
                  <c:v>2.5201000379975049E-2</c:v>
                </c:pt>
                <c:pt idx="3">
                  <c:v>1.8999476906767045E-2</c:v>
                </c:pt>
                <c:pt idx="4">
                  <c:v>1.5374903809979674E-2</c:v>
                </c:pt>
                <c:pt idx="5">
                  <c:v>1.4406107375066517E-2</c:v>
                </c:pt>
                <c:pt idx="6">
                  <c:v>1.3899648401989881E-2</c:v>
                </c:pt>
                <c:pt idx="7">
                  <c:v>1.22766019518125E-2</c:v>
                </c:pt>
                <c:pt idx="8">
                  <c:v>1.0356009859318465E-2</c:v>
                </c:pt>
                <c:pt idx="9">
                  <c:v>1.0224107703732232E-2</c:v>
                </c:pt>
                <c:pt idx="10">
                  <c:v>1.1646873241521973E-2</c:v>
                </c:pt>
                <c:pt idx="11">
                  <c:v>1.2496752443684507E-2</c:v>
                </c:pt>
                <c:pt idx="12">
                  <c:v>1.1843572693473067E-2</c:v>
                </c:pt>
                <c:pt idx="13">
                  <c:v>1.0156523063493012E-2</c:v>
                </c:pt>
                <c:pt idx="14">
                  <c:v>8.6336623733809809E-3</c:v>
                </c:pt>
                <c:pt idx="15">
                  <c:v>8.5791581995068311E-3</c:v>
                </c:pt>
                <c:pt idx="16">
                  <c:v>9.7528915262382696E-3</c:v>
                </c:pt>
                <c:pt idx="17">
                  <c:v>1.0793919004604484E-2</c:v>
                </c:pt>
                <c:pt idx="18">
                  <c:v>1.0755159968805108E-2</c:v>
                </c:pt>
                <c:pt idx="19">
                  <c:v>9.6455754674953237E-3</c:v>
                </c:pt>
                <c:pt idx="20">
                  <c:v>8.4295958272067109E-3</c:v>
                </c:pt>
                <c:pt idx="21">
                  <c:v>8.0811311691389043E-3</c:v>
                </c:pt>
                <c:pt idx="22">
                  <c:v>8.4702606876571693E-3</c:v>
                </c:pt>
                <c:pt idx="23">
                  <c:v>9.8510401512705188E-3</c:v>
                </c:pt>
                <c:pt idx="24">
                  <c:v>1.1185732080592394E-2</c:v>
                </c:pt>
                <c:pt idx="25">
                  <c:v>1.1419434805827206E-2</c:v>
                </c:pt>
                <c:pt idx="26">
                  <c:v>1.0498116500628268E-2</c:v>
                </c:pt>
                <c:pt idx="27">
                  <c:v>9.3720667630494154E-3</c:v>
                </c:pt>
                <c:pt idx="28">
                  <c:v>9.5218227584059709E-3</c:v>
                </c:pt>
                <c:pt idx="29">
                  <c:v>1.1395469276151163E-2</c:v>
                </c:pt>
                <c:pt idx="30">
                  <c:v>1.3523514861142991E-2</c:v>
                </c:pt>
                <c:pt idx="31">
                  <c:v>1.448018334917203E-2</c:v>
                </c:pt>
                <c:pt idx="32">
                  <c:v>1.3695233819776286E-2</c:v>
                </c:pt>
                <c:pt idx="33">
                  <c:v>1.2185420651893661E-2</c:v>
                </c:pt>
                <c:pt idx="34">
                  <c:v>1.2307659221909637E-2</c:v>
                </c:pt>
                <c:pt idx="35">
                  <c:v>1.4363676451620821E-2</c:v>
                </c:pt>
                <c:pt idx="36">
                  <c:v>1.6048812582313391E-2</c:v>
                </c:pt>
                <c:pt idx="37">
                  <c:v>1.6404536370517326E-2</c:v>
                </c:pt>
                <c:pt idx="38">
                  <c:v>1.6235065174826785E-2</c:v>
                </c:pt>
                <c:pt idx="39">
                  <c:v>1.5820109313770505E-2</c:v>
                </c:pt>
                <c:pt idx="40">
                  <c:v>1.6025319529272372E-2</c:v>
                </c:pt>
                <c:pt idx="41">
                  <c:v>1.7597294343888091E-2</c:v>
                </c:pt>
                <c:pt idx="42">
                  <c:v>1.8655297534675076E-2</c:v>
                </c:pt>
                <c:pt idx="43">
                  <c:v>1.8589402783620597E-2</c:v>
                </c:pt>
                <c:pt idx="44">
                  <c:v>1.8607708741570684E-2</c:v>
                </c:pt>
                <c:pt idx="45">
                  <c:v>1.8892807490473233E-2</c:v>
                </c:pt>
                <c:pt idx="46">
                  <c:v>1.9721806113979067E-2</c:v>
                </c:pt>
                <c:pt idx="47">
                  <c:v>2.0838912764940241E-2</c:v>
                </c:pt>
                <c:pt idx="48">
                  <c:v>2.1677212829715763E-2</c:v>
                </c:pt>
                <c:pt idx="49">
                  <c:v>2.2930294314121497E-2</c:v>
                </c:pt>
                <c:pt idx="50">
                  <c:v>2.4314552694206654E-2</c:v>
                </c:pt>
                <c:pt idx="51">
                  <c:v>2.4729297466163317E-2</c:v>
                </c:pt>
                <c:pt idx="52">
                  <c:v>2.5441038815526475E-2</c:v>
                </c:pt>
                <c:pt idx="53">
                  <c:v>2.7465940757447811E-2</c:v>
                </c:pt>
                <c:pt idx="54">
                  <c:v>2.9362998018768259E-2</c:v>
                </c:pt>
                <c:pt idx="55">
                  <c:v>3.1454414215403875E-2</c:v>
                </c:pt>
                <c:pt idx="56">
                  <c:v>3.3868058326937067E-2</c:v>
                </c:pt>
                <c:pt idx="57">
                  <c:v>3.5171854387454356E-2</c:v>
                </c:pt>
                <c:pt idx="58">
                  <c:v>3.6434211625558183E-2</c:v>
                </c:pt>
                <c:pt idx="59">
                  <c:v>3.9243782956905948E-2</c:v>
                </c:pt>
                <c:pt idx="60">
                  <c:v>4.2932115701516969E-2</c:v>
                </c:pt>
                <c:pt idx="61">
                  <c:v>4.7549325958119643E-2</c:v>
                </c:pt>
                <c:pt idx="62">
                  <c:v>5.2674241776479211E-2</c:v>
                </c:pt>
                <c:pt idx="63">
                  <c:v>5.8051843488187559E-2</c:v>
                </c:pt>
                <c:pt idx="64">
                  <c:v>6.5116059999003897E-2</c:v>
                </c:pt>
                <c:pt idx="65">
                  <c:v>7.282964040772999E-2</c:v>
                </c:pt>
                <c:pt idx="66">
                  <c:v>8.0457302219337987E-2</c:v>
                </c:pt>
                <c:pt idx="67">
                  <c:v>8.8621198265500703E-2</c:v>
                </c:pt>
                <c:pt idx="68">
                  <c:v>9.7164599242831731E-2</c:v>
                </c:pt>
                <c:pt idx="69">
                  <c:v>0.1052964491395411</c:v>
                </c:pt>
                <c:pt idx="70">
                  <c:v>0.11389095301612104</c:v>
                </c:pt>
                <c:pt idx="71">
                  <c:v>0.12233675416996088</c:v>
                </c:pt>
                <c:pt idx="72">
                  <c:v>0.13065613848341248</c:v>
                </c:pt>
                <c:pt idx="73">
                  <c:v>0.13959993693832301</c:v>
                </c:pt>
                <c:pt idx="74">
                  <c:v>0.14905526079412879</c:v>
                </c:pt>
                <c:pt idx="75">
                  <c:v>0.15787184394354808</c:v>
                </c:pt>
                <c:pt idx="76">
                  <c:v>0.16601319773584022</c:v>
                </c:pt>
                <c:pt idx="77">
                  <c:v>0.17345872271130436</c:v>
                </c:pt>
                <c:pt idx="78">
                  <c:v>0.18053245975703738</c:v>
                </c:pt>
                <c:pt idx="79">
                  <c:v>0.18752741076766635</c:v>
                </c:pt>
                <c:pt idx="80">
                  <c:v>0.19549157270063144</c:v>
                </c:pt>
                <c:pt idx="81">
                  <c:v>0.203001265078116</c:v>
                </c:pt>
                <c:pt idx="82">
                  <c:v>0.20955752902569086</c:v>
                </c:pt>
                <c:pt idx="83">
                  <c:v>0.2157605018847718</c:v>
                </c:pt>
                <c:pt idx="84">
                  <c:v>0.22225972324745721</c:v>
                </c:pt>
                <c:pt idx="85">
                  <c:v>0.22796097398631843</c:v>
                </c:pt>
                <c:pt idx="86">
                  <c:v>0.23112314249968388</c:v>
                </c:pt>
                <c:pt idx="87">
                  <c:v>0.23033346561663268</c:v>
                </c:pt>
                <c:pt idx="88">
                  <c:v>0.22435154126410414</c:v>
                </c:pt>
                <c:pt idx="89">
                  <c:v>0.21169152306750993</c:v>
                </c:pt>
                <c:pt idx="90">
                  <c:v>0.19583239637760014</c:v>
                </c:pt>
                <c:pt idx="91">
                  <c:v>0.18714907354570123</c:v>
                </c:pt>
                <c:pt idx="92">
                  <c:v>0.18272961636149759</c:v>
                </c:pt>
                <c:pt idx="93">
                  <c:v>0.17604942369147783</c:v>
                </c:pt>
                <c:pt idx="94">
                  <c:v>0.1661673515857067</c:v>
                </c:pt>
                <c:pt idx="95">
                  <c:v>0.1560055387291979</c:v>
                </c:pt>
                <c:pt idx="96">
                  <c:v>0.15063528477588853</c:v>
                </c:pt>
                <c:pt idx="97">
                  <c:v>0.15598644123624278</c:v>
                </c:pt>
                <c:pt idx="98">
                  <c:v>0.17859268053669036</c:v>
                </c:pt>
                <c:pt idx="99">
                  <c:v>0.20370333457434112</c:v>
                </c:pt>
                <c:pt idx="100">
                  <c:v>0.21534990037039925</c:v>
                </c:pt>
                <c:pt idx="101">
                  <c:v>0.21023673091687517</c:v>
                </c:pt>
                <c:pt idx="102">
                  <c:v>0.20024460582036629</c:v>
                </c:pt>
                <c:pt idx="103">
                  <c:v>0.19621234142100924</c:v>
                </c:pt>
                <c:pt idx="104">
                  <c:v>0.19391153653139426</c:v>
                </c:pt>
                <c:pt idx="105">
                  <c:v>0.18434185199903169</c:v>
                </c:pt>
                <c:pt idx="106">
                  <c:v>0.16449517762987373</c:v>
                </c:pt>
                <c:pt idx="107">
                  <c:v>0.13481495031784055</c:v>
                </c:pt>
                <c:pt idx="108">
                  <c:v>0.10398525466718501</c:v>
                </c:pt>
                <c:pt idx="109">
                  <c:v>8.44561635693451E-2</c:v>
                </c:pt>
                <c:pt idx="110">
                  <c:v>8.3046759143741433E-2</c:v>
                </c:pt>
                <c:pt idx="111">
                  <c:v>8.3654109383212688E-2</c:v>
                </c:pt>
                <c:pt idx="112">
                  <c:v>8.0244707229108841E-2</c:v>
                </c:pt>
                <c:pt idx="113">
                  <c:v>7.4680341072088777E-2</c:v>
                </c:pt>
                <c:pt idx="114">
                  <c:v>7.0431347397805072E-2</c:v>
                </c:pt>
                <c:pt idx="115">
                  <c:v>6.88697559784191E-2</c:v>
                </c:pt>
                <c:pt idx="116">
                  <c:v>7.0357536922927122E-2</c:v>
                </c:pt>
                <c:pt idx="117">
                  <c:v>7.2137730315234155E-2</c:v>
                </c:pt>
                <c:pt idx="118">
                  <c:v>7.2957233275641228E-2</c:v>
                </c:pt>
                <c:pt idx="119">
                  <c:v>7.144032197214531E-2</c:v>
                </c:pt>
                <c:pt idx="120">
                  <c:v>7.0892071606892273E-2</c:v>
                </c:pt>
                <c:pt idx="121">
                  <c:v>7.0190849224907523E-2</c:v>
                </c:pt>
              </c:numCache>
            </c:numRef>
          </c:val>
          <c:extLst>
            <c:ext xmlns:c16="http://schemas.microsoft.com/office/drawing/2014/chart" uri="{C3380CC4-5D6E-409C-BE32-E72D297353CC}">
              <c16:uniqueId val="{00000007-4853-3742-AB0C-F873728CDC2A}"/>
            </c:ext>
          </c:extLst>
        </c:ser>
        <c:ser>
          <c:idx val="9"/>
          <c:order val="8"/>
          <c:tx>
            <c:strRef>
              <c:f>'data-F1.8'!$J$1</c:f>
              <c:strCache>
                <c:ptCount val="1"/>
                <c:pt idx="0">
                  <c:v>North America &amp; Oceania</c:v>
                </c:pt>
              </c:strCache>
            </c:strRef>
          </c:tx>
          <c:spPr>
            <a:ln w="25400">
              <a:noFill/>
            </a:ln>
          </c:spPr>
          <c:cat>
            <c:numRef>
              <c:f>'data-F1.8'!$A$2:$A$123</c:f>
              <c:numCache>
                <c:formatCode>General</c:formatCode>
                <c:ptCount val="122"/>
                <c:pt idx="5">
                  <c:v>10</c:v>
                </c:pt>
                <c:pt idx="15">
                  <c:v>20</c:v>
                </c:pt>
                <c:pt idx="25">
                  <c:v>30</c:v>
                </c:pt>
                <c:pt idx="35">
                  <c:v>40</c:v>
                </c:pt>
                <c:pt idx="45">
                  <c:v>50</c:v>
                </c:pt>
                <c:pt idx="55">
                  <c:v>60</c:v>
                </c:pt>
                <c:pt idx="65">
                  <c:v>70</c:v>
                </c:pt>
                <c:pt idx="75">
                  <c:v>80</c:v>
                </c:pt>
                <c:pt idx="85">
                  <c:v>90</c:v>
                </c:pt>
                <c:pt idx="95">
                  <c:v>99</c:v>
                </c:pt>
                <c:pt idx="105">
                  <c:v>99.900001525878906</c:v>
                </c:pt>
                <c:pt idx="115">
                  <c:v>99.989997863769531</c:v>
                </c:pt>
              </c:numCache>
            </c:numRef>
          </c:cat>
          <c:val>
            <c:numRef>
              <c:f>'data-F1.8'!$J$2:$J$123</c:f>
              <c:numCache>
                <c:formatCode>0%</c:formatCode>
                <c:ptCount val="122"/>
                <c:pt idx="0">
                  <c:v>2.7027588555349438E-2</c:v>
                </c:pt>
                <c:pt idx="1">
                  <c:v>1.9167755917351585E-2</c:v>
                </c:pt>
                <c:pt idx="2">
                  <c:v>1.3524048260214007E-2</c:v>
                </c:pt>
                <c:pt idx="3">
                  <c:v>1.1036446749338114E-2</c:v>
                </c:pt>
                <c:pt idx="4">
                  <c:v>1.0763966912828177E-2</c:v>
                </c:pt>
                <c:pt idx="5">
                  <c:v>1.1030934843290404E-2</c:v>
                </c:pt>
                <c:pt idx="6">
                  <c:v>1.032344920037242E-2</c:v>
                </c:pt>
                <c:pt idx="7">
                  <c:v>9.0778875087854163E-3</c:v>
                </c:pt>
                <c:pt idx="8">
                  <c:v>9.1094054878222575E-3</c:v>
                </c:pt>
                <c:pt idx="9">
                  <c:v>1.066146134194719E-2</c:v>
                </c:pt>
                <c:pt idx="10">
                  <c:v>1.1959636818975874E-2</c:v>
                </c:pt>
                <c:pt idx="11">
                  <c:v>1.1972137130906365E-2</c:v>
                </c:pt>
                <c:pt idx="12">
                  <c:v>1.0699297361753861E-2</c:v>
                </c:pt>
                <c:pt idx="13">
                  <c:v>8.8072143963559783E-3</c:v>
                </c:pt>
                <c:pt idx="14">
                  <c:v>7.7048001709890193E-3</c:v>
                </c:pt>
                <c:pt idx="15">
                  <c:v>8.5090308571444829E-3</c:v>
                </c:pt>
                <c:pt idx="16">
                  <c:v>9.6102826869681884E-3</c:v>
                </c:pt>
                <c:pt idx="17">
                  <c:v>9.7624172168696149E-3</c:v>
                </c:pt>
                <c:pt idx="18">
                  <c:v>8.9302611020087297E-3</c:v>
                </c:pt>
                <c:pt idx="19">
                  <c:v>7.9389920896718764E-3</c:v>
                </c:pt>
                <c:pt idx="20">
                  <c:v>7.6485671662938903E-3</c:v>
                </c:pt>
                <c:pt idx="21">
                  <c:v>7.9530535248689069E-3</c:v>
                </c:pt>
                <c:pt idx="22">
                  <c:v>9.0013083969995231E-3</c:v>
                </c:pt>
                <c:pt idx="23">
                  <c:v>9.9113040390664212E-3</c:v>
                </c:pt>
                <c:pt idx="24">
                  <c:v>9.8265787668312312E-3</c:v>
                </c:pt>
                <c:pt idx="25">
                  <c:v>8.7667209748750908E-3</c:v>
                </c:pt>
                <c:pt idx="26">
                  <c:v>7.6261178199363965E-3</c:v>
                </c:pt>
                <c:pt idx="27">
                  <c:v>7.300927119513907E-3</c:v>
                </c:pt>
                <c:pt idx="28">
                  <c:v>7.2372756453536087E-3</c:v>
                </c:pt>
                <c:pt idx="29">
                  <c:v>7.1721771799620948E-3</c:v>
                </c:pt>
                <c:pt idx="30">
                  <c:v>7.5795477871474504E-3</c:v>
                </c:pt>
                <c:pt idx="31">
                  <c:v>7.8491380184045473E-3</c:v>
                </c:pt>
                <c:pt idx="32">
                  <c:v>7.5688567165137586E-3</c:v>
                </c:pt>
                <c:pt idx="33">
                  <c:v>7.1542448340381473E-3</c:v>
                </c:pt>
                <c:pt idx="34">
                  <c:v>7.2170946696972372E-3</c:v>
                </c:pt>
                <c:pt idx="35">
                  <c:v>7.65070231144401E-3</c:v>
                </c:pt>
                <c:pt idx="36">
                  <c:v>9.0872448256681046E-3</c:v>
                </c:pt>
                <c:pt idx="37">
                  <c:v>1.0702165764764989E-2</c:v>
                </c:pt>
                <c:pt idx="38">
                  <c:v>1.138695421510689E-2</c:v>
                </c:pt>
                <c:pt idx="39">
                  <c:v>1.1064474888340088E-2</c:v>
                </c:pt>
                <c:pt idx="40">
                  <c:v>1.0917860464812293E-2</c:v>
                </c:pt>
                <c:pt idx="41">
                  <c:v>1.1486943300307655E-2</c:v>
                </c:pt>
                <c:pt idx="42">
                  <c:v>1.32044507840879E-2</c:v>
                </c:pt>
                <c:pt idx="43">
                  <c:v>1.5515751661826609E-2</c:v>
                </c:pt>
                <c:pt idx="44">
                  <c:v>1.7144081195361684E-2</c:v>
                </c:pt>
                <c:pt idx="45">
                  <c:v>1.775129042200705E-2</c:v>
                </c:pt>
                <c:pt idx="46">
                  <c:v>1.821179735777741E-2</c:v>
                </c:pt>
                <c:pt idx="47">
                  <c:v>1.8619628762218971E-2</c:v>
                </c:pt>
                <c:pt idx="48">
                  <c:v>1.9209587221354289E-2</c:v>
                </c:pt>
                <c:pt idx="49">
                  <c:v>1.982720664206173E-2</c:v>
                </c:pt>
                <c:pt idx="50">
                  <c:v>2.0081547276191138E-2</c:v>
                </c:pt>
                <c:pt idx="51">
                  <c:v>2.0710275429200776E-2</c:v>
                </c:pt>
                <c:pt idx="52">
                  <c:v>2.1827166267403508E-2</c:v>
                </c:pt>
                <c:pt idx="53">
                  <c:v>2.2830835230490024E-2</c:v>
                </c:pt>
                <c:pt idx="54">
                  <c:v>2.367638447099376E-2</c:v>
                </c:pt>
                <c:pt idx="55">
                  <c:v>2.5561511647715564E-2</c:v>
                </c:pt>
                <c:pt idx="56">
                  <c:v>2.8632720597632211E-2</c:v>
                </c:pt>
                <c:pt idx="57">
                  <c:v>3.3779811153401521E-2</c:v>
                </c:pt>
                <c:pt idx="58">
                  <c:v>4.0650070710056933E-2</c:v>
                </c:pt>
                <c:pt idx="59">
                  <c:v>4.8143902702920481E-2</c:v>
                </c:pt>
                <c:pt idx="60">
                  <c:v>5.4587288432586784E-2</c:v>
                </c:pt>
                <c:pt idx="61">
                  <c:v>6.1312448863251753E-2</c:v>
                </c:pt>
                <c:pt idx="62">
                  <c:v>6.8575412408506162E-2</c:v>
                </c:pt>
                <c:pt idx="63">
                  <c:v>7.5469837088186095E-2</c:v>
                </c:pt>
                <c:pt idx="64">
                  <c:v>8.0710125951530612E-2</c:v>
                </c:pt>
                <c:pt idx="65">
                  <c:v>8.4343495017036751E-2</c:v>
                </c:pt>
                <c:pt idx="66">
                  <c:v>8.5505737947614818E-2</c:v>
                </c:pt>
                <c:pt idx="67">
                  <c:v>8.5987126428694619E-2</c:v>
                </c:pt>
                <c:pt idx="68">
                  <c:v>8.7290947734841015E-2</c:v>
                </c:pt>
                <c:pt idx="69">
                  <c:v>8.8703501699883211E-2</c:v>
                </c:pt>
                <c:pt idx="70">
                  <c:v>8.9099285381950194E-2</c:v>
                </c:pt>
                <c:pt idx="71">
                  <c:v>8.9481400485539528E-2</c:v>
                </c:pt>
                <c:pt idx="72">
                  <c:v>9.0107520415536171E-2</c:v>
                </c:pt>
                <c:pt idx="73">
                  <c:v>9.2704413726869786E-2</c:v>
                </c:pt>
                <c:pt idx="74">
                  <c:v>9.6445629551231191E-2</c:v>
                </c:pt>
                <c:pt idx="75">
                  <c:v>9.9600071989202482E-2</c:v>
                </c:pt>
                <c:pt idx="76">
                  <c:v>0.10262846868644614</c:v>
                </c:pt>
                <c:pt idx="77">
                  <c:v>0.10600359359713783</c:v>
                </c:pt>
                <c:pt idx="78">
                  <c:v>0.10983458243439725</c:v>
                </c:pt>
                <c:pt idx="79">
                  <c:v>0.1155011225995637</c:v>
                </c:pt>
                <c:pt idx="80">
                  <c:v>0.12282923148438642</c:v>
                </c:pt>
                <c:pt idx="81">
                  <c:v>0.13058815180336458</c:v>
                </c:pt>
                <c:pt idx="82">
                  <c:v>0.13964088801530114</c:v>
                </c:pt>
                <c:pt idx="83">
                  <c:v>0.15007859813979646</c:v>
                </c:pt>
                <c:pt idx="84">
                  <c:v>0.16163439357225515</c:v>
                </c:pt>
                <c:pt idx="85">
                  <c:v>0.17484557389336591</c:v>
                </c:pt>
                <c:pt idx="86">
                  <c:v>0.19038530561099398</c:v>
                </c:pt>
                <c:pt idx="87">
                  <c:v>0.20685706325116501</c:v>
                </c:pt>
                <c:pt idx="88">
                  <c:v>0.22459761824381658</c:v>
                </c:pt>
                <c:pt idx="89">
                  <c:v>0.24223566019827744</c:v>
                </c:pt>
                <c:pt idx="90">
                  <c:v>0.25197493832302459</c:v>
                </c:pt>
                <c:pt idx="91">
                  <c:v>0.25298646058828361</c:v>
                </c:pt>
                <c:pt idx="92">
                  <c:v>0.25345035232751206</c:v>
                </c:pt>
                <c:pt idx="93">
                  <c:v>0.25420643577036789</c:v>
                </c:pt>
                <c:pt idx="94">
                  <c:v>0.26101792506000548</c:v>
                </c:pt>
                <c:pt idx="95">
                  <c:v>0.27095760496658833</c:v>
                </c:pt>
                <c:pt idx="96">
                  <c:v>0.27578740537948471</c:v>
                </c:pt>
                <c:pt idx="97">
                  <c:v>0.27315903629835825</c:v>
                </c:pt>
                <c:pt idx="98">
                  <c:v>0.26321509085574318</c:v>
                </c:pt>
                <c:pt idx="99">
                  <c:v>0.25089974248766062</c:v>
                </c:pt>
                <c:pt idx="100">
                  <c:v>0.25390766057834518</c:v>
                </c:pt>
                <c:pt idx="101">
                  <c:v>0.27076734278189979</c:v>
                </c:pt>
                <c:pt idx="102">
                  <c:v>0.28206687886010351</c:v>
                </c:pt>
                <c:pt idx="103">
                  <c:v>0.28545745931075112</c:v>
                </c:pt>
                <c:pt idx="104">
                  <c:v>0.28407115376456543</c:v>
                </c:pt>
                <c:pt idx="105">
                  <c:v>0.28525573764074874</c:v>
                </c:pt>
                <c:pt idx="106">
                  <c:v>0.29990093214402153</c:v>
                </c:pt>
                <c:pt idx="107">
                  <c:v>0.32257406463298233</c:v>
                </c:pt>
                <c:pt idx="108">
                  <c:v>0.33742585158667188</c:v>
                </c:pt>
                <c:pt idx="109">
                  <c:v>0.34498308153738155</c:v>
                </c:pt>
                <c:pt idx="110">
                  <c:v>0.34288563812467265</c:v>
                </c:pt>
                <c:pt idx="111">
                  <c:v>0.33509521198121256</c:v>
                </c:pt>
                <c:pt idx="112">
                  <c:v>0.33371986828988676</c:v>
                </c:pt>
                <c:pt idx="113">
                  <c:v>0.33315548692673425</c:v>
                </c:pt>
                <c:pt idx="114">
                  <c:v>0.33240940659032536</c:v>
                </c:pt>
                <c:pt idx="115">
                  <c:v>0.33514063268329636</c:v>
                </c:pt>
                <c:pt idx="116">
                  <c:v>0.3365164097309597</c:v>
                </c:pt>
                <c:pt idx="117">
                  <c:v>0.3378496265556607</c:v>
                </c:pt>
                <c:pt idx="118">
                  <c:v>0.3376254159721464</c:v>
                </c:pt>
                <c:pt idx="119">
                  <c:v>0.33753956569356108</c:v>
                </c:pt>
                <c:pt idx="120">
                  <c:v>0.35188249248841802</c:v>
                </c:pt>
                <c:pt idx="121">
                  <c:v>0.3748695354154421</c:v>
                </c:pt>
              </c:numCache>
            </c:numRef>
          </c:val>
          <c:extLst>
            <c:ext xmlns:c16="http://schemas.microsoft.com/office/drawing/2014/chart" uri="{C3380CC4-5D6E-409C-BE32-E72D297353CC}">
              <c16:uniqueId val="{00000008-4853-3742-AB0C-F873728CDC2A}"/>
            </c:ext>
          </c:extLst>
        </c:ser>
        <c:dLbls>
          <c:showLegendKey val="0"/>
          <c:showVal val="0"/>
          <c:showCatName val="0"/>
          <c:showSerName val="0"/>
          <c:showPercent val="0"/>
          <c:showBubbleSize val="0"/>
        </c:dLbls>
        <c:axId val="649215920"/>
        <c:axId val="649213176"/>
      </c:areaChart>
      <c:catAx>
        <c:axId val="649215920"/>
        <c:scaling>
          <c:orientation val="minMax"/>
        </c:scaling>
        <c:delete val="0"/>
        <c:axPos val="b"/>
        <c:minorGridlines>
          <c:spPr>
            <a:ln>
              <a:noFill/>
            </a:ln>
          </c:spPr>
        </c:minorGridlines>
        <c:numFmt formatCode="#,##0.00" sourceLinked="0"/>
        <c:majorTickMark val="cross"/>
        <c:minorTickMark val="none"/>
        <c:tickLblPos val="low"/>
        <c:spPr>
          <a:ln w="3175">
            <a:solidFill>
              <a:srgbClr val="000000"/>
            </a:solidFill>
            <a:prstDash val="solid"/>
          </a:ln>
        </c:spPr>
        <c:txPr>
          <a:bodyPr rot="0" vert="horz"/>
          <a:lstStyle/>
          <a:p>
            <a:pPr>
              <a:defRPr sz="900" b="1"/>
            </a:pPr>
            <a:endParaRPr lang="fr-FR"/>
          </a:p>
        </c:txPr>
        <c:crossAx val="649213176"/>
        <c:crossesAt val="0"/>
        <c:auto val="1"/>
        <c:lblAlgn val="ctr"/>
        <c:lblOffset val="100"/>
        <c:tickMarkSkip val="5"/>
        <c:noMultiLvlLbl val="0"/>
      </c:catAx>
      <c:valAx>
        <c:axId val="649213176"/>
        <c:scaling>
          <c:orientation val="minMax"/>
          <c:max val="1"/>
          <c:min val="0"/>
        </c:scaling>
        <c:delete val="0"/>
        <c:axPos val="l"/>
        <c:majorGridlines>
          <c:spPr>
            <a:ln w="12700">
              <a:solidFill>
                <a:sysClr val="window" lastClr="FFFFFF">
                  <a:lumMod val="65000"/>
                </a:sysClr>
              </a:solidFill>
              <a:prstDash val="sysDash"/>
            </a:ln>
          </c:spPr>
        </c:majorGridlines>
        <c:title>
          <c:tx>
            <c:rich>
              <a:bodyPr/>
              <a:lstStyle/>
              <a:p>
                <a:pPr>
                  <a:defRPr/>
                </a:pPr>
                <a:r>
                  <a:rPr lang="fr-FR"/>
                  <a:t>Share of total population within group</a:t>
                </a:r>
              </a:p>
              <a:p>
                <a:pPr>
                  <a:defRPr/>
                </a:pPr>
                <a:r>
                  <a:rPr lang="fr-FR"/>
                  <a:t> (%)</a:t>
                </a:r>
              </a:p>
            </c:rich>
          </c:tx>
          <c:layout>
            <c:manualLayout>
              <c:xMode val="edge"/>
              <c:yMode val="edge"/>
              <c:x val="5.0147395745754166E-3"/>
              <c:y val="0.24555338663942297"/>
            </c:manualLayout>
          </c:layout>
          <c:overlay val="0"/>
        </c:title>
        <c:numFmt formatCode="0%" sourceLinked="0"/>
        <c:majorTickMark val="out"/>
        <c:minorTickMark val="none"/>
        <c:tickLblPos val="nextTo"/>
        <c:txPr>
          <a:bodyPr/>
          <a:lstStyle/>
          <a:p>
            <a:pPr>
              <a:defRPr b="1"/>
            </a:pPr>
            <a:endParaRPr lang="fr-FR"/>
          </a:p>
        </c:txPr>
        <c:crossAx val="649215920"/>
        <c:crosses val="autoZero"/>
        <c:crossBetween val="midCat"/>
      </c:valAx>
      <c:spPr>
        <a:noFill/>
        <a:ln w="25400">
          <a:noFill/>
        </a:ln>
      </c:spPr>
    </c:plotArea>
    <c:legend>
      <c:legendPos val="r"/>
      <c:layout>
        <c:manualLayout>
          <c:xMode val="edge"/>
          <c:yMode val="edge"/>
          <c:x val="0.80255808956522912"/>
          <c:y val="7.2577379839650638E-2"/>
          <c:w val="0.14294171712290477"/>
          <c:h val="0.692822272393253"/>
        </c:manualLayout>
      </c:layout>
      <c:overlay val="0"/>
      <c:txPr>
        <a:bodyPr/>
        <a:lstStyle/>
        <a:p>
          <a:pPr>
            <a:defRPr b="1"/>
          </a:pPr>
          <a:endParaRPr lang="fr-FR"/>
        </a:p>
      </c:txPr>
    </c:legend>
    <c:plotVisOnly val="1"/>
    <c:dispBlanksAs val="span"/>
    <c:showDLblsOverMax val="0"/>
  </c:chart>
  <c:spPr>
    <a:solidFill>
      <a:sysClr val="window" lastClr="FFFFFF"/>
    </a:solidFill>
    <a:ln w="9525">
      <a:noFill/>
    </a:ln>
  </c:spPr>
  <c:txPr>
    <a:bodyPr/>
    <a:lstStyle/>
    <a:p>
      <a:pPr>
        <a:defRPr sz="1200" b="0" i="0" u="none" strike="noStrike" baseline="0">
          <a:solidFill>
            <a:srgbClr val="000000"/>
          </a:solidFill>
          <a:latin typeface="Arial"/>
          <a:ea typeface="Arial"/>
          <a:cs typeface="Arial"/>
        </a:defRPr>
      </a:pPr>
      <a:endParaRPr lang="fr-FR"/>
    </a:p>
  </c:txPr>
  <c:printSettings>
    <c:headerFooter/>
    <c:pageMargins b="0.75" l="0.7" r="0.7" t="0.75" header="0.3" footer="0.3"/>
    <c:pageSetup/>
  </c:printSettings>
  <c:userShapes r:id="rId2"/>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5196231530676741E-2"/>
          <c:y val="8.7687788369745848E-2"/>
          <c:w val="0.9098163184471586"/>
          <c:h val="0.8065737245973561"/>
        </c:manualLayout>
      </c:layout>
      <c:barChart>
        <c:barDir val="col"/>
        <c:grouping val="clustered"/>
        <c:varyColors val="0"/>
        <c:ser>
          <c:idx val="0"/>
          <c:order val="0"/>
          <c:tx>
            <c:strRef>
              <c:f>'data-F1.9a'!$C$1</c:f>
              <c:strCache>
                <c:ptCount val="1"/>
                <c:pt idx="0">
                  <c:v>T10B50post</c:v>
                </c:pt>
              </c:strCache>
            </c:strRef>
          </c:tx>
          <c:spPr>
            <a:solidFill>
              <a:schemeClr val="accent1"/>
            </a:solidFill>
            <a:ln>
              <a:noFill/>
            </a:ln>
            <a:effectLst/>
          </c:spPr>
          <c:invertIfNegative val="0"/>
          <c:dPt>
            <c:idx val="0"/>
            <c:invertIfNegative val="0"/>
            <c:bubble3D val="0"/>
            <c:spPr>
              <a:solidFill>
                <a:schemeClr val="accent1"/>
              </a:solidFill>
              <a:ln w="28575">
                <a:solidFill>
                  <a:schemeClr val="tx1"/>
                </a:solidFill>
                <a:prstDash val="dash"/>
              </a:ln>
              <a:effectLst/>
            </c:spPr>
            <c:extLst>
              <c:ext xmlns:c16="http://schemas.microsoft.com/office/drawing/2014/chart" uri="{C3380CC4-5D6E-409C-BE32-E72D297353CC}">
                <c16:uniqueId val="{00000012-8F65-49D0-A6C3-BD5C24D9CA93}"/>
              </c:ext>
            </c:extLst>
          </c:dPt>
          <c:dPt>
            <c:idx val="1"/>
            <c:invertIfNegative val="0"/>
            <c:bubble3D val="0"/>
            <c:spPr>
              <a:solidFill>
                <a:srgbClr val="C00000"/>
              </a:solidFill>
              <a:ln w="28575">
                <a:solidFill>
                  <a:schemeClr val="tx1"/>
                </a:solidFill>
                <a:prstDash val="dash"/>
              </a:ln>
              <a:effectLst/>
            </c:spPr>
            <c:extLst>
              <c:ext xmlns:c16="http://schemas.microsoft.com/office/drawing/2014/chart" uri="{C3380CC4-5D6E-409C-BE32-E72D297353CC}">
                <c16:uniqueId val="{00000014-8F65-49D0-A6C3-BD5C24D9CA93}"/>
              </c:ext>
            </c:extLst>
          </c:dPt>
          <c:dPt>
            <c:idx val="2"/>
            <c:invertIfNegative val="0"/>
            <c:bubble3D val="0"/>
            <c:spPr>
              <a:solidFill>
                <a:schemeClr val="bg1">
                  <a:lumMod val="65000"/>
                </a:schemeClr>
              </a:solidFill>
              <a:ln w="28575">
                <a:solidFill>
                  <a:schemeClr val="tx1"/>
                </a:solidFill>
                <a:prstDash val="dash"/>
              </a:ln>
              <a:effectLst/>
            </c:spPr>
            <c:extLst>
              <c:ext xmlns:c16="http://schemas.microsoft.com/office/drawing/2014/chart" uri="{C3380CC4-5D6E-409C-BE32-E72D297353CC}">
                <c16:uniqueId val="{00000016-8F65-49D0-A6C3-BD5C24D9CA93}"/>
              </c:ext>
            </c:extLst>
          </c:dPt>
          <c:dPt>
            <c:idx val="3"/>
            <c:invertIfNegative val="0"/>
            <c:bubble3D val="0"/>
            <c:spPr>
              <a:solidFill>
                <a:srgbClr val="7030A0"/>
              </a:solidFill>
              <a:ln w="28575">
                <a:solidFill>
                  <a:schemeClr val="tx1"/>
                </a:solidFill>
                <a:prstDash val="dash"/>
              </a:ln>
              <a:effectLst/>
            </c:spPr>
            <c:extLst>
              <c:ext xmlns:c16="http://schemas.microsoft.com/office/drawing/2014/chart" uri="{C3380CC4-5D6E-409C-BE32-E72D297353CC}">
                <c16:uniqueId val="{00000018-8F65-49D0-A6C3-BD5C24D9CA93}"/>
              </c:ext>
            </c:extLst>
          </c:dPt>
          <c:dPt>
            <c:idx val="4"/>
            <c:invertIfNegative val="0"/>
            <c:bubble3D val="0"/>
            <c:spPr>
              <a:solidFill>
                <a:schemeClr val="accent4"/>
              </a:solidFill>
              <a:ln w="28575">
                <a:solidFill>
                  <a:sysClr val="windowText" lastClr="000000"/>
                </a:solidFill>
                <a:prstDash val="dash"/>
              </a:ln>
              <a:effectLst/>
            </c:spPr>
            <c:extLst>
              <c:ext xmlns:c16="http://schemas.microsoft.com/office/drawing/2014/chart" uri="{C3380CC4-5D6E-409C-BE32-E72D297353CC}">
                <c16:uniqueId val="{0000001A-8F65-49D0-A6C3-BD5C24D9CA93}"/>
              </c:ext>
            </c:extLst>
          </c:dPt>
          <c:dPt>
            <c:idx val="5"/>
            <c:invertIfNegative val="0"/>
            <c:bubble3D val="0"/>
            <c:spPr>
              <a:solidFill>
                <a:schemeClr val="accent5"/>
              </a:solidFill>
              <a:ln w="28575">
                <a:solidFill>
                  <a:sysClr val="windowText" lastClr="000000"/>
                </a:solidFill>
                <a:prstDash val="dash"/>
              </a:ln>
              <a:effectLst/>
            </c:spPr>
            <c:extLst>
              <c:ext xmlns:c16="http://schemas.microsoft.com/office/drawing/2014/chart" uri="{C3380CC4-5D6E-409C-BE32-E72D297353CC}">
                <c16:uniqueId val="{0000001C-8F65-49D0-A6C3-BD5C24D9CA93}"/>
              </c:ext>
            </c:extLst>
          </c:dPt>
          <c:dPt>
            <c:idx val="6"/>
            <c:invertIfNegative val="0"/>
            <c:bubble3D val="0"/>
            <c:spPr>
              <a:solidFill>
                <a:schemeClr val="accent4">
                  <a:lumMod val="75000"/>
                </a:schemeClr>
              </a:solidFill>
              <a:ln w="28575">
                <a:solidFill>
                  <a:sysClr val="windowText" lastClr="000000"/>
                </a:solidFill>
                <a:prstDash val="dash"/>
              </a:ln>
              <a:effectLst/>
            </c:spPr>
            <c:extLst>
              <c:ext xmlns:c16="http://schemas.microsoft.com/office/drawing/2014/chart" uri="{C3380CC4-5D6E-409C-BE32-E72D297353CC}">
                <c16:uniqueId val="{0000001E-8F65-49D0-A6C3-BD5C24D9CA93}"/>
              </c:ext>
            </c:extLst>
          </c:dPt>
          <c:dPt>
            <c:idx val="7"/>
            <c:invertIfNegative val="0"/>
            <c:bubble3D val="0"/>
            <c:spPr>
              <a:solidFill>
                <a:schemeClr val="accent6"/>
              </a:solidFill>
              <a:ln w="28575">
                <a:solidFill>
                  <a:sysClr val="windowText" lastClr="000000"/>
                </a:solidFill>
                <a:prstDash val="dash"/>
              </a:ln>
              <a:effectLst/>
            </c:spPr>
            <c:extLst>
              <c:ext xmlns:c16="http://schemas.microsoft.com/office/drawing/2014/chart" uri="{C3380CC4-5D6E-409C-BE32-E72D297353CC}">
                <c16:uniqueId val="{00000020-8F65-49D0-A6C3-BD5C24D9CA93}"/>
              </c:ext>
            </c:extLst>
          </c:dPt>
          <c:cat>
            <c:strRef>
              <c:f>'data-F1.9a'!$B$2:$B$9</c:f>
              <c:strCache>
                <c:ptCount val="8"/>
                <c:pt idx="0">
                  <c:v>Europe</c:v>
                </c:pt>
                <c:pt idx="1">
                  <c:v>East Asia</c:v>
                </c:pt>
                <c:pt idx="2">
                  <c:v>Russia &amp; Central Asia</c:v>
                </c:pt>
                <c:pt idx="3">
                  <c:v>North America</c:v>
                </c:pt>
                <c:pt idx="4">
                  <c:v>South &amp; South-East Asia</c:v>
                </c:pt>
                <c:pt idx="5">
                  <c:v>Latin America</c:v>
                </c:pt>
                <c:pt idx="6">
                  <c:v>Sub-Saharan Africa</c:v>
                </c:pt>
                <c:pt idx="7">
                  <c:v>MENA</c:v>
                </c:pt>
              </c:strCache>
            </c:strRef>
          </c:cat>
          <c:val>
            <c:numRef>
              <c:f>'data-F1.9a'!$C$2:$C$9</c:f>
              <c:numCache>
                <c:formatCode>General</c:formatCode>
                <c:ptCount val="8"/>
                <c:pt idx="0">
                  <c:v>5.870173454284668</c:v>
                </c:pt>
                <c:pt idx="1">
                  <c:v>11.60372257232666</c:v>
                </c:pt>
                <c:pt idx="2">
                  <c:v>13.102200508117676</c:v>
                </c:pt>
                <c:pt idx="3">
                  <c:v>9.3703222274780273</c:v>
                </c:pt>
                <c:pt idx="4">
                  <c:v>19.498428344726562</c:v>
                </c:pt>
                <c:pt idx="5">
                  <c:v>18.924749374389648</c:v>
                </c:pt>
                <c:pt idx="6">
                  <c:v>26.349140167236328</c:v>
                </c:pt>
                <c:pt idx="7">
                  <c:v>20.672355651855469</c:v>
                </c:pt>
              </c:numCache>
            </c:numRef>
          </c:val>
          <c:extLst>
            <c:ext xmlns:c16="http://schemas.microsoft.com/office/drawing/2014/chart" uri="{C3380CC4-5D6E-409C-BE32-E72D297353CC}">
              <c16:uniqueId val="{00000021-8F65-49D0-A6C3-BD5C24D9CA93}"/>
            </c:ext>
          </c:extLst>
        </c:ser>
        <c:ser>
          <c:idx val="2"/>
          <c:order val="1"/>
          <c:tx>
            <c:strRef>
              <c:f>'data-F1.9a'!$D$1</c:f>
              <c:strCache>
                <c:ptCount val="1"/>
                <c:pt idx="0">
                  <c:v>T10B50</c:v>
                </c:pt>
              </c:strCache>
            </c:strRef>
          </c:tx>
          <c:spPr>
            <a:solidFill>
              <a:schemeClr val="accent1"/>
            </a:solidFill>
            <a:ln>
              <a:noFill/>
            </a:ln>
            <a:effectLst/>
          </c:spPr>
          <c:invertIfNegative val="0"/>
          <c:dPt>
            <c:idx val="0"/>
            <c:invertIfNegative val="0"/>
            <c:bubble3D val="0"/>
            <c:spPr>
              <a:solidFill>
                <a:schemeClr val="accent1">
                  <a:lumMod val="75000"/>
                </a:schemeClr>
              </a:solidFill>
              <a:ln>
                <a:noFill/>
              </a:ln>
              <a:effectLst/>
            </c:spPr>
            <c:extLst>
              <c:ext xmlns:c16="http://schemas.microsoft.com/office/drawing/2014/chart" uri="{C3380CC4-5D6E-409C-BE32-E72D297353CC}">
                <c16:uniqueId val="{00000001-8F65-49D0-A6C3-BD5C24D9CA93}"/>
              </c:ext>
            </c:extLst>
          </c:dPt>
          <c:dPt>
            <c:idx val="1"/>
            <c:invertIfNegative val="0"/>
            <c:bubble3D val="0"/>
            <c:spPr>
              <a:solidFill>
                <a:srgbClr val="C00000"/>
              </a:solidFill>
              <a:ln>
                <a:noFill/>
              </a:ln>
              <a:effectLst/>
            </c:spPr>
            <c:extLst>
              <c:ext xmlns:c16="http://schemas.microsoft.com/office/drawing/2014/chart" uri="{C3380CC4-5D6E-409C-BE32-E72D297353CC}">
                <c16:uniqueId val="{00000003-8F65-49D0-A6C3-BD5C24D9CA93}"/>
              </c:ext>
            </c:extLst>
          </c:dPt>
          <c:dPt>
            <c:idx val="2"/>
            <c:invertIfNegative val="0"/>
            <c:bubble3D val="0"/>
            <c:spPr>
              <a:solidFill>
                <a:schemeClr val="bg1">
                  <a:lumMod val="75000"/>
                </a:schemeClr>
              </a:solidFill>
              <a:ln>
                <a:noFill/>
              </a:ln>
              <a:effectLst/>
            </c:spPr>
            <c:extLst>
              <c:ext xmlns:c16="http://schemas.microsoft.com/office/drawing/2014/chart" uri="{C3380CC4-5D6E-409C-BE32-E72D297353CC}">
                <c16:uniqueId val="{00000005-8F65-49D0-A6C3-BD5C24D9CA93}"/>
              </c:ext>
            </c:extLst>
          </c:dPt>
          <c:dPt>
            <c:idx val="3"/>
            <c:invertIfNegative val="0"/>
            <c:bubble3D val="0"/>
            <c:spPr>
              <a:solidFill>
                <a:srgbClr val="7030A0"/>
              </a:solidFill>
              <a:ln>
                <a:noFill/>
              </a:ln>
              <a:effectLst/>
            </c:spPr>
            <c:extLst>
              <c:ext xmlns:c16="http://schemas.microsoft.com/office/drawing/2014/chart" uri="{C3380CC4-5D6E-409C-BE32-E72D297353CC}">
                <c16:uniqueId val="{00000007-8F65-49D0-A6C3-BD5C24D9CA93}"/>
              </c:ext>
            </c:extLst>
          </c:dPt>
          <c:dPt>
            <c:idx val="4"/>
            <c:invertIfNegative val="0"/>
            <c:bubble3D val="0"/>
            <c:spPr>
              <a:solidFill>
                <a:schemeClr val="accent4"/>
              </a:solidFill>
              <a:ln>
                <a:noFill/>
              </a:ln>
              <a:effectLst/>
            </c:spPr>
            <c:extLst>
              <c:ext xmlns:c16="http://schemas.microsoft.com/office/drawing/2014/chart" uri="{C3380CC4-5D6E-409C-BE32-E72D297353CC}">
                <c16:uniqueId val="{00000009-8F65-49D0-A6C3-BD5C24D9CA93}"/>
              </c:ext>
            </c:extLst>
          </c:dPt>
          <c:dPt>
            <c:idx val="5"/>
            <c:invertIfNegative val="0"/>
            <c:bubble3D val="0"/>
            <c:spPr>
              <a:solidFill>
                <a:schemeClr val="accent5"/>
              </a:solidFill>
              <a:ln>
                <a:noFill/>
              </a:ln>
              <a:effectLst/>
            </c:spPr>
            <c:extLst>
              <c:ext xmlns:c16="http://schemas.microsoft.com/office/drawing/2014/chart" uri="{C3380CC4-5D6E-409C-BE32-E72D297353CC}">
                <c16:uniqueId val="{0000000B-8F65-49D0-A6C3-BD5C24D9CA93}"/>
              </c:ext>
            </c:extLst>
          </c:dPt>
          <c:dPt>
            <c:idx val="6"/>
            <c:invertIfNegative val="0"/>
            <c:bubble3D val="0"/>
            <c:spPr>
              <a:solidFill>
                <a:schemeClr val="accent4">
                  <a:lumMod val="75000"/>
                </a:schemeClr>
              </a:solidFill>
              <a:ln>
                <a:noFill/>
              </a:ln>
              <a:effectLst/>
            </c:spPr>
            <c:extLst>
              <c:ext xmlns:c16="http://schemas.microsoft.com/office/drawing/2014/chart" uri="{C3380CC4-5D6E-409C-BE32-E72D297353CC}">
                <c16:uniqueId val="{0000000D-8F65-49D0-A6C3-BD5C24D9CA93}"/>
              </c:ext>
            </c:extLst>
          </c:dPt>
          <c:dPt>
            <c:idx val="7"/>
            <c:invertIfNegative val="0"/>
            <c:bubble3D val="0"/>
            <c:spPr>
              <a:solidFill>
                <a:schemeClr val="accent6"/>
              </a:solidFill>
              <a:ln>
                <a:noFill/>
              </a:ln>
              <a:effectLst/>
            </c:spPr>
            <c:extLst>
              <c:ext xmlns:c16="http://schemas.microsoft.com/office/drawing/2014/chart" uri="{C3380CC4-5D6E-409C-BE32-E72D297353CC}">
                <c16:uniqueId val="{0000000F-8F65-49D0-A6C3-BD5C24D9CA93}"/>
              </c:ext>
            </c:extLst>
          </c:dPt>
          <c:cat>
            <c:strRef>
              <c:f>'data-F1.9a'!$B$2:$B$9</c:f>
              <c:strCache>
                <c:ptCount val="8"/>
                <c:pt idx="0">
                  <c:v>Europe</c:v>
                </c:pt>
                <c:pt idx="1">
                  <c:v>East Asia</c:v>
                </c:pt>
                <c:pt idx="2">
                  <c:v>Russia &amp; Central Asia</c:v>
                </c:pt>
                <c:pt idx="3">
                  <c:v>North America</c:v>
                </c:pt>
                <c:pt idx="4">
                  <c:v>South &amp; South-East Asia</c:v>
                </c:pt>
                <c:pt idx="5">
                  <c:v>Latin America</c:v>
                </c:pt>
                <c:pt idx="6">
                  <c:v>Sub-Saharan Africa</c:v>
                </c:pt>
                <c:pt idx="7">
                  <c:v>MENA</c:v>
                </c:pt>
              </c:strCache>
            </c:strRef>
          </c:cat>
          <c:val>
            <c:numRef>
              <c:f>'data-F1.9a'!$D$2:$D$9</c:f>
              <c:numCache>
                <c:formatCode>General</c:formatCode>
                <c:ptCount val="8"/>
                <c:pt idx="0">
                  <c:v>9.4592084884643555</c:v>
                </c:pt>
                <c:pt idx="1">
                  <c:v>15.609665870666504</c:v>
                </c:pt>
                <c:pt idx="2">
                  <c:v>15.931750297546387</c:v>
                </c:pt>
                <c:pt idx="3">
                  <c:v>17.30143928527832</c:v>
                </c:pt>
                <c:pt idx="4">
                  <c:v>22.23747444152832</c:v>
                </c:pt>
                <c:pt idx="5">
                  <c:v>27.25071907043457</c:v>
                </c:pt>
                <c:pt idx="6">
                  <c:v>31.225378036499023</c:v>
                </c:pt>
                <c:pt idx="7">
                  <c:v>32.303104400634766</c:v>
                </c:pt>
              </c:numCache>
            </c:numRef>
          </c:val>
          <c:extLst>
            <c:ext xmlns:c16="http://schemas.microsoft.com/office/drawing/2014/chart" uri="{C3380CC4-5D6E-409C-BE32-E72D297353CC}">
              <c16:uniqueId val="{00000010-8F65-49D0-A6C3-BD5C24D9CA93}"/>
            </c:ext>
          </c:extLst>
        </c:ser>
        <c:dLbls>
          <c:showLegendKey val="0"/>
          <c:showVal val="0"/>
          <c:showCatName val="0"/>
          <c:showSerName val="0"/>
          <c:showPercent val="0"/>
          <c:showBubbleSize val="0"/>
        </c:dLbls>
        <c:gapWidth val="219"/>
        <c:overlap val="-27"/>
        <c:axId val="487908800"/>
        <c:axId val="487909192"/>
      </c:barChart>
      <c:catAx>
        <c:axId val="487908800"/>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9192"/>
        <c:crosses val="autoZero"/>
        <c:auto val="1"/>
        <c:lblAlgn val="ctr"/>
        <c:lblOffset val="100"/>
        <c:noMultiLvlLbl val="0"/>
      </c:catAx>
      <c:valAx>
        <c:axId val="487909192"/>
        <c:scaling>
          <c:logBase val="2"/>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r>
                  <a:rPr lang="fr-FR" sz="1050" b="1"/>
                  <a:t>Top 10% average to Bottom 50% average</a:t>
                </a:r>
                <a:r>
                  <a:rPr lang="fr-FR" sz="1050" b="1" baseline="0"/>
                  <a:t> income</a:t>
                </a:r>
                <a:endParaRPr lang="fr-FR" sz="1050" b="1"/>
              </a:p>
            </c:rich>
          </c:tx>
          <c:overlay val="0"/>
          <c:spPr>
            <a:noFill/>
            <a:ln>
              <a:noFill/>
            </a:ln>
            <a:effectLst/>
          </c:spPr>
          <c:txPr>
            <a:bodyPr rot="-5400000" spcFirstLastPara="1" vertOverflow="ellipsis" vert="horz" wrap="square" anchor="ctr" anchorCtr="1"/>
            <a:lstStyle/>
            <a:p>
              <a:pPr>
                <a:defRPr sz="105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title>
        <c:numFmt formatCode="General" sourceLinked="1"/>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fr-FR"/>
          </a:p>
        </c:txPr>
        <c:crossAx val="4879088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latin typeface="Arial" panose="020B0604020202020204" pitchFamily="34" charset="0"/>
          <a:cs typeface="Arial" panose="020B0604020202020204" pitchFamily="34" charset="0"/>
        </a:defRPr>
      </a:pPr>
      <a:endParaRPr lang="fr-FR"/>
    </a:p>
  </c:txPr>
  <c:printSettings>
    <c:headerFooter/>
    <c:pageMargins b="0.75" l="0.7" r="0.7" t="0.75" header="0.3" footer="0.3"/>
    <c:pageSetup/>
  </c:printSettings>
  <c:userShapes r:id="rId3"/>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 id="15">
  <a:schemeClr val="accent2"/>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3.png"/></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7.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9.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21.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23.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25.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27.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29.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0.xml.rels><?xml version="1.0" encoding="UTF-8" standalone="yes"?>
<Relationships xmlns="http://schemas.openxmlformats.org/package/2006/relationships"><Relationship Id="rId1" Type="http://schemas.openxmlformats.org/officeDocument/2006/relationships/image" Target="../media/image5.png"/></Relationships>
</file>

<file path=xl/drawings/_rels/drawing31.xml.rels><?xml version="1.0" encoding="UTF-8" standalone="yes"?>
<Relationships xmlns="http://schemas.openxmlformats.org/package/2006/relationships"><Relationship Id="rId1" Type="http://schemas.openxmlformats.org/officeDocument/2006/relationships/image" Target="../media/image6.png"/></Relationships>
</file>

<file path=xl/drawings/_rels/drawing32.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34.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36.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38.xml.rels><?xml version="1.0" encoding="UTF-8" standalone="yes"?>
<Relationships xmlns="http://schemas.openxmlformats.org/package/2006/relationships"><Relationship Id="rId1" Type="http://schemas.openxmlformats.org/officeDocument/2006/relationships/chart" Target="../charts/chart1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_rels/drawing9.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0</xdr:col>
      <xdr:colOff>254000</xdr:colOff>
      <xdr:row>2</xdr:row>
      <xdr:rowOff>152400</xdr:rowOff>
    </xdr:from>
    <xdr:to>
      <xdr:col>7</xdr:col>
      <xdr:colOff>774700</xdr:colOff>
      <xdr:row>34</xdr:row>
      <xdr:rowOff>139700</xdr:rowOff>
    </xdr:to>
    <xdr:graphicFrame macro="">
      <xdr:nvGraphicFramePr>
        <xdr:cNvPr id="3" name="Graphique 1">
          <a:extLst>
            <a:ext uri="{FF2B5EF4-FFF2-40B4-BE49-F238E27FC236}">
              <a16:creationId xmlns:a16="http://schemas.microsoft.com/office/drawing/2014/main" id="{A5FE8142-7FC2-F04E-BF46-6180BE5789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13</xdr:col>
      <xdr:colOff>152400</xdr:colOff>
      <xdr:row>28</xdr:row>
      <xdr:rowOff>76200</xdr:rowOff>
    </xdr:to>
    <xdr:pic>
      <xdr:nvPicPr>
        <xdr:cNvPr id="3" name="Image 2">
          <a:extLst>
            <a:ext uri="{FF2B5EF4-FFF2-40B4-BE49-F238E27FC236}">
              <a16:creationId xmlns:a16="http://schemas.microsoft.com/office/drawing/2014/main" id="{3A7D2F64-9E93-47D4-9786-36C1E6FB22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381000"/>
          <a:ext cx="10058400" cy="50292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13</xdr:col>
      <xdr:colOff>152400</xdr:colOff>
      <xdr:row>28</xdr:row>
      <xdr:rowOff>76200</xdr:rowOff>
    </xdr:to>
    <xdr:pic>
      <xdr:nvPicPr>
        <xdr:cNvPr id="4" name="Image 3">
          <a:extLst>
            <a:ext uri="{FF2B5EF4-FFF2-40B4-BE49-F238E27FC236}">
              <a16:creationId xmlns:a16="http://schemas.microsoft.com/office/drawing/2014/main" id="{003BCF30-E4D8-4358-901C-CCEF74A7E8B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381000"/>
          <a:ext cx="10058400" cy="50292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13</xdr:col>
      <xdr:colOff>152400</xdr:colOff>
      <xdr:row>28</xdr:row>
      <xdr:rowOff>76200</xdr:rowOff>
    </xdr:to>
    <xdr:pic>
      <xdr:nvPicPr>
        <xdr:cNvPr id="3" name="Image 2">
          <a:extLst>
            <a:ext uri="{FF2B5EF4-FFF2-40B4-BE49-F238E27FC236}">
              <a16:creationId xmlns:a16="http://schemas.microsoft.com/office/drawing/2014/main" id="{7F79F096-9678-4B10-AB29-8650E45F1E8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381000"/>
          <a:ext cx="10058400" cy="50292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0</xdr:colOff>
      <xdr:row>2</xdr:row>
      <xdr:rowOff>0</xdr:rowOff>
    </xdr:from>
    <xdr:to>
      <xdr:col>11</xdr:col>
      <xdr:colOff>180975</xdr:colOff>
      <xdr:row>28</xdr:row>
      <xdr:rowOff>152400</xdr:rowOff>
    </xdr:to>
    <xdr:graphicFrame macro="">
      <xdr:nvGraphicFramePr>
        <xdr:cNvPr id="2" name="Graphique 1">
          <a:extLst>
            <a:ext uri="{FF2B5EF4-FFF2-40B4-BE49-F238E27FC236}">
              <a16:creationId xmlns:a16="http://schemas.microsoft.com/office/drawing/2014/main" id="{1CC32081-B2DC-654B-B6B3-B374E6844E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c:userShapes xmlns:c="http://schemas.openxmlformats.org/drawingml/2006/chart">
  <cdr:relSizeAnchor xmlns:cdr="http://schemas.openxmlformats.org/drawingml/2006/chartDrawing">
    <cdr:from>
      <cdr:x>0</cdr:x>
      <cdr:y>0.87087</cdr:y>
    </cdr:from>
    <cdr:to>
      <cdr:x>1</cdr:x>
      <cdr:y>1</cdr:y>
    </cdr:to>
    <cdr:sp macro="" textlink="">
      <cdr:nvSpPr>
        <cdr:cNvPr id="2" name="Rectangle 1">
          <a:extLst xmlns:a="http://schemas.openxmlformats.org/drawingml/2006/main">
            <a:ext uri="{FF2B5EF4-FFF2-40B4-BE49-F238E27FC236}">
              <a16:creationId xmlns:a16="http://schemas.microsoft.com/office/drawing/2014/main" id="{0E56E416-CB98-49DB-B644-C7453B9E71DB}"/>
            </a:ext>
          </a:extLst>
        </cdr:cNvPr>
        <cdr:cNvSpPr/>
      </cdr:nvSpPr>
      <cdr:spPr>
        <a:xfrm xmlns:a="http://schemas.openxmlformats.org/drawingml/2006/main">
          <a:off x="0" y="4280239"/>
          <a:ext cx="8562975" cy="634661"/>
        </a:xfrm>
        <a:prstGeom xmlns:a="http://schemas.openxmlformats.org/drawingml/2006/main" prst="rect">
          <a:avLst/>
        </a:prstGeom>
        <a:solidFill xmlns:a="http://schemas.openxmlformats.org/drawingml/2006/main">
          <a:sysClr val="window" lastClr="FFFFFF"/>
        </a:solidFill>
        <a:ln xmlns:a="http://schemas.openxmlformats.org/drawingml/2006/main" w="15875">
          <a:solidFill>
            <a:sysClr val="windowText" lastClr="000000"/>
          </a:solid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r>
            <a:rPr lang="fr-FR" sz="1100" b="1">
              <a:solidFill>
                <a:sysClr val="windowText" lastClr="000000"/>
              </a:solidFill>
              <a:effectLst/>
              <a:latin typeface="Arial" panose="020B0604020202020204" pitchFamily="34" charset="0"/>
              <a:ea typeface="+mn-ea"/>
              <a:cs typeface="Arial" panose="020B0604020202020204" pitchFamily="34" charset="0"/>
            </a:rPr>
            <a:t>Interpretation: </a:t>
          </a:r>
          <a:r>
            <a:rPr lang="fr-FR" sz="1100">
              <a:solidFill>
                <a:sysClr val="windowText" lastClr="000000"/>
              </a:solidFill>
              <a:effectLst/>
              <a:latin typeface="Arial" panose="020B0604020202020204" pitchFamily="34" charset="0"/>
              <a:ea typeface="+mn-ea"/>
              <a:cs typeface="Arial" panose="020B0604020202020204" pitchFamily="34" charset="0"/>
            </a:rPr>
            <a:t>The graph shows the size and geographical repartition of the global population at different levels of the income distribution. The relative size of each color wedge is proportional to the population in a region. Incomes are measured after pension and unemployment benefits are received by individuals, and before income and wealth taxes. </a:t>
          </a:r>
          <a:r>
            <a:rPr lang="fr-FR" sz="1100" b="1" baseline="0">
              <a:solidFill>
                <a:sysClr val="windowText" lastClr="000000"/>
              </a:solidFill>
              <a:effectLst/>
              <a:latin typeface="Arial" panose="020B0604020202020204" pitchFamily="34" charset="0"/>
              <a:ea typeface="+mn-ea"/>
              <a:cs typeface="Arial" panose="020B0604020202020204" pitchFamily="34" charset="0"/>
            </a:rPr>
            <a:t>Sources and series: </a:t>
          </a:r>
          <a:r>
            <a:rPr lang="fr-FR" sz="1100" b="0" baseline="0">
              <a:solidFill>
                <a:sysClr val="windowText" lastClr="000000"/>
              </a:solidFill>
              <a:effectLst/>
              <a:latin typeface="Arial" panose="020B0604020202020204" pitchFamily="34" charset="0"/>
              <a:ea typeface="+mn-ea"/>
              <a:cs typeface="Arial" panose="020B0604020202020204" pitchFamily="34" charset="0"/>
            </a:rPr>
            <a:t>wir2022.wid.world/methodology</a:t>
          </a:r>
          <a:endParaRPr lang="en-US" sz="1100">
            <a:solidFill>
              <a:sysClr val="windowText" lastClr="000000"/>
            </a:solidFill>
            <a:effectLst/>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0.31684</cdr:x>
      <cdr:y>0.01741</cdr:y>
    </cdr:from>
    <cdr:to>
      <cdr:x>0.82897</cdr:x>
      <cdr:y>0.07463</cdr:y>
    </cdr:to>
    <cdr:sp macro="" textlink="">
      <cdr:nvSpPr>
        <cdr:cNvPr id="3" name="ZoneTexte 2">
          <a:extLst xmlns:a="http://schemas.openxmlformats.org/drawingml/2006/main">
            <a:ext uri="{FF2B5EF4-FFF2-40B4-BE49-F238E27FC236}">
              <a16:creationId xmlns:a16="http://schemas.microsoft.com/office/drawing/2014/main" id="{C7F85A12-0A80-9A43-9122-548ECB12D246}"/>
            </a:ext>
          </a:extLst>
        </cdr:cNvPr>
        <cdr:cNvSpPr txBox="1"/>
      </cdr:nvSpPr>
      <cdr:spPr>
        <a:xfrm xmlns:a="http://schemas.openxmlformats.org/drawingml/2006/main">
          <a:off x="3111500" y="88900"/>
          <a:ext cx="5029200" cy="2921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fr-FR" sz="1100" b="1">
              <a:latin typeface="Arial" panose="020B0604020202020204" pitchFamily="34" charset="0"/>
              <a:cs typeface="Arial" panose="020B0604020202020204" pitchFamily="34" charset="0"/>
            </a:rPr>
            <a:t>Figure 1.7.</a:t>
          </a:r>
          <a:r>
            <a:rPr lang="fr-FR" sz="1100" b="1" baseline="0">
              <a:latin typeface="Arial" panose="020B0604020202020204" pitchFamily="34" charset="0"/>
              <a:cs typeface="Arial" panose="020B0604020202020204" pitchFamily="34" charset="0"/>
            </a:rPr>
            <a:t> </a:t>
          </a:r>
          <a:r>
            <a:rPr lang="fr-FR" sz="1100" b="1">
              <a:latin typeface="Arial" panose="020B0604020202020204" pitchFamily="34" charset="0"/>
              <a:cs typeface="Arial" panose="020B0604020202020204" pitchFamily="34" charset="0"/>
            </a:rPr>
            <a:t>Global income distribution in 2021</a:t>
          </a:r>
        </a:p>
      </cdr:txBody>
    </cdr:sp>
  </cdr:relSizeAnchor>
</c:userShapes>
</file>

<file path=xl/drawings/drawing15.xml><?xml version="1.0" encoding="utf-8"?>
<xdr:wsDr xmlns:xdr="http://schemas.openxmlformats.org/drawingml/2006/spreadsheetDrawing" xmlns:a="http://schemas.openxmlformats.org/drawingml/2006/main">
  <xdr:twoCellAnchor>
    <xdr:from>
      <xdr:col>0</xdr:col>
      <xdr:colOff>0</xdr:colOff>
      <xdr:row>1</xdr:row>
      <xdr:rowOff>50800</xdr:rowOff>
    </xdr:from>
    <xdr:to>
      <xdr:col>12</xdr:col>
      <xdr:colOff>647700</xdr:colOff>
      <xdr:row>34</xdr:row>
      <xdr:rowOff>84016</xdr:rowOff>
    </xdr:to>
    <xdr:graphicFrame macro="">
      <xdr:nvGraphicFramePr>
        <xdr:cNvPr id="2" name="Graphique 2">
          <a:extLst>
            <a:ext uri="{FF2B5EF4-FFF2-40B4-BE49-F238E27FC236}">
              <a16:creationId xmlns:a16="http://schemas.microsoft.com/office/drawing/2014/main" id="{49EFAB38-82F2-4F40-AF70-433E57DEBD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c:userShapes xmlns:c="http://schemas.openxmlformats.org/drawingml/2006/chart">
  <cdr:relSizeAnchor xmlns:cdr="http://schemas.openxmlformats.org/drawingml/2006/chartDrawing">
    <cdr:from>
      <cdr:x>0.06104</cdr:x>
      <cdr:y>0.87669</cdr:y>
    </cdr:from>
    <cdr:to>
      <cdr:x>1</cdr:x>
      <cdr:y>1</cdr:y>
    </cdr:to>
    <cdr:sp macro="" textlink="">
      <cdr:nvSpPr>
        <cdr:cNvPr id="2" name="ZoneTexte 1"/>
        <cdr:cNvSpPr txBox="1"/>
      </cdr:nvSpPr>
      <cdr:spPr>
        <a:xfrm xmlns:a="http://schemas.openxmlformats.org/drawingml/2006/main">
          <a:off x="556260" y="4930140"/>
          <a:ext cx="8557260" cy="69342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fr-FR" sz="1100"/>
        </a:p>
      </cdr:txBody>
    </cdr:sp>
  </cdr:relSizeAnchor>
  <cdr:relSizeAnchor xmlns:cdr="http://schemas.openxmlformats.org/drawingml/2006/chartDrawing">
    <cdr:from>
      <cdr:x>0.00376</cdr:x>
      <cdr:y>0.95687</cdr:y>
    </cdr:from>
    <cdr:to>
      <cdr:x>0.98453</cdr:x>
      <cdr:y>1</cdr:y>
    </cdr:to>
    <cdr:sp macro="" textlink="">
      <cdr:nvSpPr>
        <cdr:cNvPr id="3" name="ZoneTexte 2"/>
        <cdr:cNvSpPr txBox="1"/>
      </cdr:nvSpPr>
      <cdr:spPr>
        <a:xfrm xmlns:a="http://schemas.openxmlformats.org/drawingml/2006/main">
          <a:off x="34364" y="5410200"/>
          <a:ext cx="8971897" cy="24384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indent="0" defTabSz="914400" eaLnBrk="1" fontAlgn="auto" latinLnBrk="0" hangingPunct="1">
            <a:lnSpc>
              <a:spcPct val="100000"/>
            </a:lnSpc>
            <a:spcBef>
              <a:spcPts val="0"/>
            </a:spcBef>
            <a:spcAft>
              <a:spcPts val="0"/>
            </a:spcAft>
            <a:buClrTx/>
            <a:buSzTx/>
            <a:buFontTx/>
            <a:buNone/>
            <a:tabLst/>
            <a:defRPr/>
          </a:pPr>
          <a:endParaRPr lang="fr-FR" sz="130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0.00862</cdr:x>
      <cdr:y>0.87122</cdr:y>
    </cdr:from>
    <cdr:to>
      <cdr:x>0.98039</cdr:x>
      <cdr:y>0.9676</cdr:y>
    </cdr:to>
    <cdr:sp macro="" textlink="">
      <cdr:nvSpPr>
        <cdr:cNvPr id="4" name="Rectangle 3"/>
        <cdr:cNvSpPr/>
      </cdr:nvSpPr>
      <cdr:spPr>
        <a:xfrm xmlns:a="http://schemas.openxmlformats.org/drawingml/2006/main">
          <a:off x="65610" y="5413399"/>
          <a:ext cx="7397269" cy="598837"/>
        </a:xfrm>
        <a:prstGeom xmlns:a="http://schemas.openxmlformats.org/drawingml/2006/main" prst="rect">
          <a:avLst/>
        </a:prstGeom>
        <a:solidFill xmlns:a="http://schemas.openxmlformats.org/drawingml/2006/main">
          <a:sysClr val="window" lastClr="FFFFFF"/>
        </a:solidFill>
        <a:ln xmlns:a="http://schemas.openxmlformats.org/drawingml/2006/main" w="15875">
          <a:solidFill>
            <a:sysClr val="windowText" lastClr="000000"/>
          </a:solid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rtl="0"/>
          <a:r>
            <a:rPr lang="fr-FR" sz="1100" b="1" i="0" baseline="0">
              <a:solidFill>
                <a:schemeClr val="tx1"/>
              </a:solidFill>
              <a:effectLst/>
              <a:latin typeface="Arial" panose="020B0604020202020204" pitchFamily="34" charset="0"/>
              <a:ea typeface="+mn-ea"/>
              <a:cs typeface="Arial" panose="020B0604020202020204" pitchFamily="34" charset="0"/>
            </a:rPr>
            <a:t>Interpretation</a:t>
          </a:r>
          <a:r>
            <a:rPr lang="fr-FR" sz="1100" b="0" i="0" baseline="0">
              <a:solidFill>
                <a:schemeClr val="tx1"/>
              </a:solidFill>
              <a:effectLst/>
              <a:latin typeface="Arial" panose="020B0604020202020204" pitchFamily="34" charset="0"/>
              <a:ea typeface="+mn-ea"/>
              <a:cs typeface="Arial" panose="020B0604020202020204" pitchFamily="34" charset="0"/>
            </a:rPr>
            <a:t>. Emissions of the global bottom 50% rose by 25% between 1990 and 2020. Emissions of the middle 40% declined,  In sum, inequalitiy decreased by 5-20%% and emissions of the top 1% and richer groups rose substantially. </a:t>
          </a:r>
          <a:r>
            <a:rPr lang="fr-FR" sz="1100" b="1" i="0" baseline="0">
              <a:solidFill>
                <a:schemeClr val="tx1"/>
              </a:solidFill>
              <a:effectLst/>
              <a:latin typeface="Arial Narrow" panose="020B0606020202030204" pitchFamily="34" charset="0"/>
              <a:ea typeface="+mn-ea"/>
              <a:cs typeface="Arial" panose="020B0604020202020204" pitchFamily="34" charset="0"/>
            </a:rPr>
            <a:t>Sources and series</a:t>
          </a:r>
          <a:r>
            <a:rPr lang="fr-FR" sz="1100" b="0" i="0" baseline="0">
              <a:solidFill>
                <a:schemeClr val="tx1"/>
              </a:solidFill>
              <a:effectLst/>
              <a:latin typeface="Arial Narrow" panose="020B0606020202030204" pitchFamily="34" charset="0"/>
              <a:ea typeface="+mn-ea"/>
              <a:cs typeface="Arial" panose="020B0604020202020204" pitchFamily="34" charset="0"/>
            </a:rPr>
            <a:t>: lucaschancel.info/carbon</a:t>
          </a:r>
          <a:endParaRPr lang="fr-FR" sz="1100">
            <a:effectLst/>
            <a:latin typeface="Arial Narrow" panose="020B0606020202030204" pitchFamily="34" charset="0"/>
          </a:endParaRPr>
        </a:p>
      </cdr:txBody>
    </cdr:sp>
  </cdr:relSizeAnchor>
  <cdr:relSizeAnchor xmlns:cdr="http://schemas.openxmlformats.org/drawingml/2006/chartDrawing">
    <cdr:from>
      <cdr:x>0.06104</cdr:x>
      <cdr:y>0.87669</cdr:y>
    </cdr:from>
    <cdr:to>
      <cdr:x>1</cdr:x>
      <cdr:y>1</cdr:y>
    </cdr:to>
    <cdr:sp macro="" textlink="">
      <cdr:nvSpPr>
        <cdr:cNvPr id="5" name="ZoneTexte 1">
          <a:extLst xmlns:a="http://schemas.openxmlformats.org/drawingml/2006/main">
            <a:ext uri="{FF2B5EF4-FFF2-40B4-BE49-F238E27FC236}">
              <a16:creationId xmlns:a16="http://schemas.microsoft.com/office/drawing/2014/main" id="{C9FB6C5F-F2D3-44A0-8984-B3EC9235AD82}"/>
            </a:ext>
          </a:extLst>
        </cdr:cNvPr>
        <cdr:cNvSpPr txBox="1"/>
      </cdr:nvSpPr>
      <cdr:spPr>
        <a:xfrm xmlns:a="http://schemas.openxmlformats.org/drawingml/2006/main">
          <a:off x="556260" y="4930140"/>
          <a:ext cx="8557260" cy="69342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fr-FR" sz="1100"/>
        </a:p>
      </cdr:txBody>
    </cdr:sp>
  </cdr:relSizeAnchor>
  <cdr:relSizeAnchor xmlns:cdr="http://schemas.openxmlformats.org/drawingml/2006/chartDrawing">
    <cdr:from>
      <cdr:x>0.00376</cdr:x>
      <cdr:y>0.95687</cdr:y>
    </cdr:from>
    <cdr:to>
      <cdr:x>0.98453</cdr:x>
      <cdr:y>1</cdr:y>
    </cdr:to>
    <cdr:sp macro="" textlink="">
      <cdr:nvSpPr>
        <cdr:cNvPr id="9" name="ZoneTexte 2">
          <a:extLst xmlns:a="http://schemas.openxmlformats.org/drawingml/2006/main">
            <a:ext uri="{FF2B5EF4-FFF2-40B4-BE49-F238E27FC236}">
              <a16:creationId xmlns:a16="http://schemas.microsoft.com/office/drawing/2014/main" id="{CA565615-72BF-48B6-848B-1E97BB2FCB73}"/>
            </a:ext>
          </a:extLst>
        </cdr:cNvPr>
        <cdr:cNvSpPr txBox="1"/>
      </cdr:nvSpPr>
      <cdr:spPr>
        <a:xfrm xmlns:a="http://schemas.openxmlformats.org/drawingml/2006/main">
          <a:off x="34364" y="5410200"/>
          <a:ext cx="8971897" cy="24384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indent="0" defTabSz="914400" eaLnBrk="1" fontAlgn="auto" latinLnBrk="0" hangingPunct="1">
            <a:lnSpc>
              <a:spcPct val="100000"/>
            </a:lnSpc>
            <a:spcBef>
              <a:spcPts val="0"/>
            </a:spcBef>
            <a:spcAft>
              <a:spcPts val="0"/>
            </a:spcAft>
            <a:buClrTx/>
            <a:buSzTx/>
            <a:buFontTx/>
            <a:buNone/>
            <a:tabLst/>
            <a:defRPr/>
          </a:pPr>
          <a:endParaRPr lang="fr-FR" sz="130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0.00862</cdr:x>
      <cdr:y>0.87122</cdr:y>
    </cdr:from>
    <cdr:to>
      <cdr:x>0.98039</cdr:x>
      <cdr:y>0.9676</cdr:y>
    </cdr:to>
    <cdr:sp macro="" textlink="">
      <cdr:nvSpPr>
        <cdr:cNvPr id="16" name="Rectangle 3">
          <a:extLst xmlns:a="http://schemas.openxmlformats.org/drawingml/2006/main">
            <a:ext uri="{FF2B5EF4-FFF2-40B4-BE49-F238E27FC236}">
              <a16:creationId xmlns:a16="http://schemas.microsoft.com/office/drawing/2014/main" id="{AC285598-3E45-41E5-ADC3-656FEF29C85E}"/>
            </a:ext>
          </a:extLst>
        </cdr:cNvPr>
        <cdr:cNvSpPr/>
      </cdr:nvSpPr>
      <cdr:spPr>
        <a:xfrm xmlns:a="http://schemas.openxmlformats.org/drawingml/2006/main">
          <a:off x="65610" y="5413399"/>
          <a:ext cx="7397269" cy="598837"/>
        </a:xfrm>
        <a:prstGeom xmlns:a="http://schemas.openxmlformats.org/drawingml/2006/main" prst="rect">
          <a:avLst/>
        </a:prstGeom>
        <a:solidFill xmlns:a="http://schemas.openxmlformats.org/drawingml/2006/main">
          <a:sysClr val="window" lastClr="FFFFFF"/>
        </a:solidFill>
        <a:ln xmlns:a="http://schemas.openxmlformats.org/drawingml/2006/main" w="15875">
          <a:solidFill>
            <a:sysClr val="windowText" lastClr="000000"/>
          </a:solid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r>
            <a:rPr lang="fr-FR" sz="1100" b="1">
              <a:solidFill>
                <a:sysClr val="windowText" lastClr="000000"/>
              </a:solidFill>
              <a:effectLst/>
              <a:latin typeface="Arial" panose="020B0604020202020204" pitchFamily="34" charset="0"/>
              <a:ea typeface="+mn-ea"/>
              <a:cs typeface="Arial" panose="020B0604020202020204" pitchFamily="34" charset="0"/>
            </a:rPr>
            <a:t>Interpretation: </a:t>
          </a:r>
          <a:r>
            <a:rPr lang="fr-FR" sz="1100" b="0">
              <a:solidFill>
                <a:sysClr val="windowText" lastClr="000000"/>
              </a:solidFill>
              <a:effectLst/>
              <a:latin typeface="Arial" panose="020B0604020202020204" pitchFamily="34" charset="0"/>
              <a:ea typeface="+mn-ea"/>
              <a:cs typeface="Arial" panose="020B0604020202020204" pitchFamily="34" charset="0"/>
            </a:rPr>
            <a:t>The graph shows the geographical breakdown of global income groups. In 2021, 18% of the population of the world's top 0.001% income group were residents of China. Income measured after pension and unemployment benefits are received by individuals, and before income and wealth taxes. </a:t>
          </a:r>
          <a:r>
            <a:rPr lang="fr-FR" sz="1100" b="1" baseline="0">
              <a:solidFill>
                <a:sysClr val="windowText" lastClr="000000"/>
              </a:solidFill>
              <a:effectLst/>
              <a:latin typeface="Arial" panose="020B0604020202020204" pitchFamily="34" charset="0"/>
              <a:ea typeface="+mn-ea"/>
              <a:cs typeface="Arial" panose="020B0604020202020204" pitchFamily="34" charset="0"/>
            </a:rPr>
            <a:t>Sources and series: </a:t>
          </a:r>
          <a:r>
            <a:rPr lang="fr-FR" sz="1100" b="0" baseline="0">
              <a:solidFill>
                <a:sysClr val="windowText" lastClr="000000"/>
              </a:solidFill>
              <a:effectLst/>
              <a:latin typeface="Arial" panose="020B0604020202020204" pitchFamily="34" charset="0"/>
              <a:ea typeface="+mn-ea"/>
              <a:cs typeface="Arial" panose="020B0604020202020204" pitchFamily="34" charset="0"/>
            </a:rPr>
            <a:t>wir2022.wid.world/methodology </a:t>
          </a:r>
          <a:endParaRPr lang="en-US">
            <a:solidFill>
              <a:sysClr val="windowText" lastClr="000000"/>
            </a:solidFill>
            <a:effectLst/>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0.23466</cdr:x>
      <cdr:y>0.00804</cdr:y>
    </cdr:from>
    <cdr:to>
      <cdr:x>0.73165</cdr:x>
      <cdr:y>0.03617</cdr:y>
    </cdr:to>
    <cdr:sp macro="" textlink="">
      <cdr:nvSpPr>
        <cdr:cNvPr id="6" name="ZoneTexte 5">
          <a:extLst xmlns:a="http://schemas.openxmlformats.org/drawingml/2006/main">
            <a:ext uri="{FF2B5EF4-FFF2-40B4-BE49-F238E27FC236}">
              <a16:creationId xmlns:a16="http://schemas.microsoft.com/office/drawing/2014/main" id="{7CD3E7DE-B89A-CC4A-9441-E10E28202989}"/>
            </a:ext>
          </a:extLst>
        </cdr:cNvPr>
        <cdr:cNvSpPr txBox="1"/>
      </cdr:nvSpPr>
      <cdr:spPr>
        <a:xfrm xmlns:a="http://schemas.openxmlformats.org/drawingml/2006/main">
          <a:off x="2476500" y="50800"/>
          <a:ext cx="5245100" cy="1778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fr-FR" sz="1100" b="1">
              <a:latin typeface="Arial" panose="020B0604020202020204" pitchFamily="34" charset="0"/>
              <a:cs typeface="Arial" panose="020B0604020202020204" pitchFamily="34" charset="0"/>
            </a:rPr>
            <a:t>Figure</a:t>
          </a:r>
          <a:r>
            <a:rPr lang="fr-FR" sz="1100" b="1" baseline="0">
              <a:latin typeface="Arial" panose="020B0604020202020204" pitchFamily="34" charset="0"/>
              <a:cs typeface="Arial" panose="020B0604020202020204" pitchFamily="34" charset="0"/>
            </a:rPr>
            <a:t> 1.8</a:t>
          </a:r>
          <a:r>
            <a:rPr lang="fr-FR" sz="1100" b="1">
              <a:latin typeface="Arial" panose="020B0604020202020204" pitchFamily="34" charset="0"/>
              <a:cs typeface="Arial" panose="020B0604020202020204" pitchFamily="34" charset="0"/>
            </a:rPr>
            <a:t> Geographic breakdown of global income groups, 2021</a:t>
          </a:r>
        </a:p>
      </cdr:txBody>
    </cdr:sp>
  </cdr:relSizeAnchor>
  <cdr:relSizeAnchor xmlns:cdr="http://schemas.openxmlformats.org/drawingml/2006/chartDrawing">
    <cdr:from>
      <cdr:x>0.21661</cdr:x>
      <cdr:y>0.80986</cdr:y>
    </cdr:from>
    <cdr:to>
      <cdr:x>0.71119</cdr:x>
      <cdr:y>0.85005</cdr:y>
    </cdr:to>
    <cdr:sp macro="" textlink="">
      <cdr:nvSpPr>
        <cdr:cNvPr id="7" name="ZoneTexte 6">
          <a:extLst xmlns:a="http://schemas.openxmlformats.org/drawingml/2006/main">
            <a:ext uri="{FF2B5EF4-FFF2-40B4-BE49-F238E27FC236}">
              <a16:creationId xmlns:a16="http://schemas.microsoft.com/office/drawing/2014/main" id="{40C3A0F2-5584-714C-BBE2-4BA0D75D8785}"/>
            </a:ext>
          </a:extLst>
        </cdr:cNvPr>
        <cdr:cNvSpPr txBox="1"/>
      </cdr:nvSpPr>
      <cdr:spPr>
        <a:xfrm xmlns:a="http://schemas.openxmlformats.org/drawingml/2006/main">
          <a:off x="2286000" y="5118100"/>
          <a:ext cx="5219700" cy="2540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fr-FR" sz="1100"/>
        </a:p>
      </cdr:txBody>
    </cdr:sp>
  </cdr:relSizeAnchor>
  <cdr:relSizeAnchor xmlns:cdr="http://schemas.openxmlformats.org/drawingml/2006/chartDrawing">
    <cdr:from>
      <cdr:x>0.18652</cdr:x>
      <cdr:y>0.79379</cdr:y>
    </cdr:from>
    <cdr:to>
      <cdr:x>0.7497</cdr:x>
      <cdr:y>0.82594</cdr:y>
    </cdr:to>
    <cdr:sp macro="" textlink="">
      <cdr:nvSpPr>
        <cdr:cNvPr id="8" name="ZoneTexte 7">
          <a:extLst xmlns:a="http://schemas.openxmlformats.org/drawingml/2006/main">
            <a:ext uri="{FF2B5EF4-FFF2-40B4-BE49-F238E27FC236}">
              <a16:creationId xmlns:a16="http://schemas.microsoft.com/office/drawing/2014/main" id="{C96D2725-6BD4-7248-94DB-7A5EE5341DEF}"/>
            </a:ext>
          </a:extLst>
        </cdr:cNvPr>
        <cdr:cNvSpPr txBox="1"/>
      </cdr:nvSpPr>
      <cdr:spPr>
        <a:xfrm xmlns:a="http://schemas.openxmlformats.org/drawingml/2006/main">
          <a:off x="1968500" y="5016500"/>
          <a:ext cx="5943600" cy="2032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algn="ctr"/>
          <a:r>
            <a:rPr lang="fr-FR" sz="1100" b="1">
              <a:latin typeface="Arial" panose="020B0604020202020204" pitchFamily="34" charset="0"/>
              <a:cs typeface="Arial" panose="020B0604020202020204" pitchFamily="34" charset="0"/>
            </a:rPr>
            <a:t>1% poorest ←                               Income group                               → 0.001%</a:t>
          </a:r>
          <a:r>
            <a:rPr lang="fr-FR" sz="1100" b="1" baseline="0">
              <a:latin typeface="Arial" panose="020B0604020202020204" pitchFamily="34" charset="0"/>
              <a:cs typeface="Arial" panose="020B0604020202020204" pitchFamily="34" charset="0"/>
            </a:rPr>
            <a:t> richest</a:t>
          </a:r>
          <a:endParaRPr lang="fr-FR" sz="1100" b="1">
            <a:latin typeface="Arial" panose="020B0604020202020204" pitchFamily="34" charset="0"/>
            <a:cs typeface="Arial" panose="020B0604020202020204" pitchFamily="34" charset="0"/>
          </a:endParaRPr>
        </a:p>
      </cdr:txBody>
    </cdr:sp>
  </cdr:relSizeAnchor>
</c:userShapes>
</file>

<file path=xl/drawings/drawing17.xml><?xml version="1.0" encoding="utf-8"?>
<xdr:wsDr xmlns:xdr="http://schemas.openxmlformats.org/drawingml/2006/spreadsheetDrawing" xmlns:a="http://schemas.openxmlformats.org/drawingml/2006/main">
  <xdr:twoCellAnchor>
    <xdr:from>
      <xdr:col>0</xdr:col>
      <xdr:colOff>0</xdr:colOff>
      <xdr:row>1</xdr:row>
      <xdr:rowOff>0</xdr:rowOff>
    </xdr:from>
    <xdr:to>
      <xdr:col>11</xdr:col>
      <xdr:colOff>612719</xdr:colOff>
      <xdr:row>24</xdr:row>
      <xdr:rowOff>77982</xdr:rowOff>
    </xdr:to>
    <xdr:graphicFrame macro="">
      <xdr:nvGraphicFramePr>
        <xdr:cNvPr id="2" name="Graphique 1">
          <a:extLst>
            <a:ext uri="{FF2B5EF4-FFF2-40B4-BE49-F238E27FC236}">
              <a16:creationId xmlns:a16="http://schemas.microsoft.com/office/drawing/2014/main" id="{DBCFE63D-2976-4FAE-AF17-A7AB8815CF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350027</xdr:colOff>
      <xdr:row>3</xdr:row>
      <xdr:rowOff>147944</xdr:rowOff>
    </xdr:from>
    <xdr:to>
      <xdr:col>5</xdr:col>
      <xdr:colOff>323069</xdr:colOff>
      <xdr:row>7</xdr:row>
      <xdr:rowOff>144824</xdr:rowOff>
    </xdr:to>
    <xdr:sp macro="" textlink="">
      <xdr:nvSpPr>
        <xdr:cNvPr id="3" name="ZoneTexte 2">
          <a:extLst>
            <a:ext uri="{FF2B5EF4-FFF2-40B4-BE49-F238E27FC236}">
              <a16:creationId xmlns:a16="http://schemas.microsoft.com/office/drawing/2014/main" id="{5089C1C8-0A76-4EC2-A96B-1BA87FE2ECFB}"/>
            </a:ext>
          </a:extLst>
        </xdr:cNvPr>
        <xdr:cNvSpPr txBox="1"/>
      </xdr:nvSpPr>
      <xdr:spPr>
        <a:xfrm>
          <a:off x="1308097" y="716102"/>
          <a:ext cx="3805323" cy="754424"/>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fr-FR" sz="1100" b="1">
              <a:latin typeface="Arial" panose="020B0604020202020204" pitchFamily="34" charset="0"/>
              <a:cs typeface="Arial" panose="020B0604020202020204" pitchFamily="34" charset="0"/>
            </a:rPr>
            <a:t>Solid lines: after</a:t>
          </a:r>
          <a:r>
            <a:rPr lang="fr-FR" sz="1100" b="1" baseline="0">
              <a:latin typeface="Arial" panose="020B0604020202020204" pitchFamily="34" charset="0"/>
              <a:cs typeface="Arial" panose="020B0604020202020204" pitchFamily="34" charset="0"/>
            </a:rPr>
            <a:t> pension and unemployment insurance and before income tax</a:t>
          </a:r>
          <a:endParaRPr lang="fr-FR" sz="1100" b="1">
            <a:latin typeface="Arial" panose="020B0604020202020204" pitchFamily="34" charset="0"/>
            <a:cs typeface="Arial" panose="020B0604020202020204" pitchFamily="34" charset="0"/>
          </a:endParaRPr>
        </a:p>
        <a:p>
          <a:r>
            <a:rPr lang="fr-FR" sz="1100" b="1">
              <a:latin typeface="Arial" panose="020B0604020202020204" pitchFamily="34" charset="0"/>
              <a:cs typeface="Arial" panose="020B0604020202020204" pitchFamily="34" charset="0"/>
            </a:rPr>
            <a:t>Dotted lines: after</a:t>
          </a:r>
          <a:r>
            <a:rPr lang="fr-FR" sz="1100" b="1" baseline="0">
              <a:latin typeface="Arial" panose="020B0604020202020204" pitchFamily="34" charset="0"/>
              <a:cs typeface="Arial" panose="020B0604020202020204" pitchFamily="34" charset="0"/>
            </a:rPr>
            <a:t> income tax &amp; all transfers</a:t>
          </a:r>
          <a:endParaRPr lang="fr-FR" sz="1100" b="1">
            <a:latin typeface="Arial" panose="020B0604020202020204" pitchFamily="34" charset="0"/>
            <a:cs typeface="Arial" panose="020B0604020202020204" pitchFamily="34" charset="0"/>
          </a:endParaRPr>
        </a:p>
      </xdr:txBody>
    </xdr:sp>
    <xdr:clientData/>
  </xdr:twoCellAnchor>
</xdr:wsDr>
</file>

<file path=xl/drawings/drawing18.xml><?xml version="1.0" encoding="utf-8"?>
<c:userShapes xmlns:c="http://schemas.openxmlformats.org/drawingml/2006/chart">
  <cdr:relSizeAnchor xmlns:cdr="http://schemas.openxmlformats.org/drawingml/2006/chartDrawing">
    <cdr:from>
      <cdr:x>0.15537</cdr:x>
      <cdr:y>0.01032</cdr:y>
    </cdr:from>
    <cdr:to>
      <cdr:x>0.85574</cdr:x>
      <cdr:y>0.11865</cdr:y>
    </cdr:to>
    <cdr:sp macro="" textlink="">
      <cdr:nvSpPr>
        <cdr:cNvPr id="2" name="ZoneTexte 1">
          <a:extLst xmlns:a="http://schemas.openxmlformats.org/drawingml/2006/main">
            <a:ext uri="{FF2B5EF4-FFF2-40B4-BE49-F238E27FC236}">
              <a16:creationId xmlns:a16="http://schemas.microsoft.com/office/drawing/2014/main" id="{1B77BD70-D69D-C040-94AE-1D7FDD661530}"/>
            </a:ext>
          </a:extLst>
        </cdr:cNvPr>
        <cdr:cNvSpPr txBox="1"/>
      </cdr:nvSpPr>
      <cdr:spPr>
        <a:xfrm xmlns:a="http://schemas.openxmlformats.org/drawingml/2006/main">
          <a:off x="1448246" y="44561"/>
          <a:ext cx="6528245" cy="467895"/>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algn="ctr"/>
          <a:r>
            <a:rPr lang="fr-FR" sz="1100" b="1">
              <a:latin typeface="Arial" panose="020B0604020202020204" pitchFamily="34" charset="0"/>
              <a:cs typeface="Arial" panose="020B0604020202020204" pitchFamily="34" charset="0"/>
            </a:rPr>
            <a:t>Figure 1.9a Inequality across the world, 2018-2021:</a:t>
          </a:r>
        </a:p>
        <a:p xmlns:a="http://schemas.openxmlformats.org/drawingml/2006/main">
          <a:pPr algn="ctr"/>
          <a:r>
            <a:rPr lang="fr-FR" sz="1100" b="1">
              <a:latin typeface="Arial" panose="020B0604020202020204" pitchFamily="34" charset="0"/>
              <a:cs typeface="Arial" panose="020B0604020202020204" pitchFamily="34" charset="0"/>
            </a:rPr>
            <a:t> the uneven impact of redistribution on inequality</a:t>
          </a:r>
        </a:p>
      </cdr:txBody>
    </cdr:sp>
  </cdr:relSizeAnchor>
</c:userShapes>
</file>

<file path=xl/drawings/drawing19.xml><?xml version="1.0" encoding="utf-8"?>
<xdr:wsDr xmlns:xdr="http://schemas.openxmlformats.org/drawingml/2006/spreadsheetDrawing" xmlns:a="http://schemas.openxmlformats.org/drawingml/2006/main">
  <xdr:twoCellAnchor>
    <xdr:from>
      <xdr:col>0</xdr:col>
      <xdr:colOff>12700</xdr:colOff>
      <xdr:row>1</xdr:row>
      <xdr:rowOff>0</xdr:rowOff>
    </xdr:from>
    <xdr:to>
      <xdr:col>11</xdr:col>
      <xdr:colOff>580278</xdr:colOff>
      <xdr:row>33</xdr:row>
      <xdr:rowOff>11655</xdr:rowOff>
    </xdr:to>
    <xdr:graphicFrame macro="">
      <xdr:nvGraphicFramePr>
        <xdr:cNvPr id="3" name="Graphique 1">
          <a:extLst>
            <a:ext uri="{FF2B5EF4-FFF2-40B4-BE49-F238E27FC236}">
              <a16:creationId xmlns:a16="http://schemas.microsoft.com/office/drawing/2014/main" id="{CD425820-0774-E143-A6BD-8543B735B8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0.0127</cdr:x>
      <cdr:y>0.88611</cdr:y>
    </cdr:from>
    <cdr:to>
      <cdr:x>1</cdr:x>
      <cdr:y>1</cdr:y>
    </cdr:to>
    <cdr:sp macro="" textlink="">
      <cdr:nvSpPr>
        <cdr:cNvPr id="2" name="ZoneTexte 1">
          <a:extLst xmlns:a="http://schemas.openxmlformats.org/drawingml/2006/main">
            <a:ext uri="{FF2B5EF4-FFF2-40B4-BE49-F238E27FC236}">
              <a16:creationId xmlns:a16="http://schemas.microsoft.com/office/drawing/2014/main" id="{514DC478-853C-0248-9289-CCF057591AF6}"/>
            </a:ext>
          </a:extLst>
        </cdr:cNvPr>
        <cdr:cNvSpPr txBox="1"/>
      </cdr:nvSpPr>
      <cdr:spPr>
        <a:xfrm xmlns:a="http://schemas.openxmlformats.org/drawingml/2006/main">
          <a:off x="88900" y="4051300"/>
          <a:ext cx="6908800" cy="520700"/>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fr-FR" sz="1100" b="1">
              <a:latin typeface="Arial" panose="020B0604020202020204" pitchFamily="34" charset="0"/>
              <a:cs typeface="Arial" panose="020B0604020202020204" pitchFamily="34" charset="0"/>
            </a:rPr>
            <a:t>Interpretation. </a:t>
          </a:r>
          <a:r>
            <a:rPr lang="fr-FR" sz="1100" b="0" baseline="0">
              <a:latin typeface="Arial" panose="020B0604020202020204" pitchFamily="34" charset="0"/>
              <a:cs typeface="Arial" panose="020B0604020202020204" pitchFamily="34" charset="0"/>
            </a:rPr>
            <a:t>The global bottom 50% among the adult population is composed of 2.5 billion individuals in 2021. and the global top10% among the adult population is composed of 517 million individuals. </a:t>
          </a:r>
          <a:r>
            <a:rPr lang="fr-FR" sz="1100" b="1" baseline="0">
              <a:latin typeface="Arial" panose="020B0604020202020204" pitchFamily="34" charset="0"/>
              <a:cs typeface="Arial" panose="020B0604020202020204" pitchFamily="34" charset="0"/>
            </a:rPr>
            <a:t>Sources and series: </a:t>
          </a:r>
          <a:r>
            <a:rPr lang="fr-FR" sz="1100" b="0" baseline="0">
              <a:latin typeface="Arial" panose="020B0604020202020204" pitchFamily="34" charset="0"/>
              <a:cs typeface="Arial" panose="020B0604020202020204" pitchFamily="34" charset="0"/>
            </a:rPr>
            <a:t>wir2022.wid.world/methodology</a:t>
          </a:r>
          <a:endParaRPr lang="fr-FR" sz="1100" b="1">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0.23638</cdr:x>
      <cdr:y>0.11961</cdr:y>
    </cdr:from>
    <cdr:to>
      <cdr:x>0.3938</cdr:x>
      <cdr:y>0.22106</cdr:y>
    </cdr:to>
    <cdr:sp macro="" textlink="">
      <cdr:nvSpPr>
        <cdr:cNvPr id="3" name="ZoneTexte 2">
          <a:extLst xmlns:a="http://schemas.openxmlformats.org/drawingml/2006/main">
            <a:ext uri="{FF2B5EF4-FFF2-40B4-BE49-F238E27FC236}">
              <a16:creationId xmlns:a16="http://schemas.microsoft.com/office/drawing/2014/main" id="{74B2C9E4-31C9-BA4E-B1E0-29D78A5C1DED}"/>
            </a:ext>
          </a:extLst>
        </cdr:cNvPr>
        <cdr:cNvSpPr txBox="1"/>
      </cdr:nvSpPr>
      <cdr:spPr>
        <a:xfrm xmlns:a="http://schemas.openxmlformats.org/drawingml/2006/main">
          <a:off x="1573040" y="727645"/>
          <a:ext cx="1047599" cy="617151"/>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algn="ctr"/>
          <a:r>
            <a:rPr lang="fr-FR" sz="1400" b="1">
              <a:latin typeface="Arial" panose="020B0604020202020204" pitchFamily="34" charset="0"/>
              <a:cs typeface="Arial" panose="020B0604020202020204" pitchFamily="34" charset="0"/>
            </a:rPr>
            <a:t>2.5 billion</a:t>
          </a:r>
        </a:p>
      </cdr:txBody>
    </cdr:sp>
  </cdr:relSizeAnchor>
  <cdr:relSizeAnchor xmlns:cdr="http://schemas.openxmlformats.org/drawingml/2006/chartDrawing">
    <cdr:from>
      <cdr:x>0.4051</cdr:x>
      <cdr:y>0.21311</cdr:y>
    </cdr:from>
    <cdr:to>
      <cdr:x>0.53215</cdr:x>
      <cdr:y>0.26645</cdr:y>
    </cdr:to>
    <cdr:sp macro="" textlink="">
      <cdr:nvSpPr>
        <cdr:cNvPr id="4" name="ZoneTexte 1">
          <a:extLst xmlns:a="http://schemas.openxmlformats.org/drawingml/2006/main">
            <a:ext uri="{FF2B5EF4-FFF2-40B4-BE49-F238E27FC236}">
              <a16:creationId xmlns:a16="http://schemas.microsoft.com/office/drawing/2014/main" id="{B657E708-7C95-EA4C-B66B-8110F2927A12}"/>
            </a:ext>
          </a:extLst>
        </cdr:cNvPr>
        <cdr:cNvSpPr txBox="1"/>
      </cdr:nvSpPr>
      <cdr:spPr>
        <a:xfrm xmlns:a="http://schemas.openxmlformats.org/drawingml/2006/main">
          <a:off x="2695849" y="1296430"/>
          <a:ext cx="845492" cy="3244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fr-FR" sz="1400" b="1">
              <a:latin typeface="Arial" panose="020B0604020202020204" pitchFamily="34" charset="0"/>
              <a:cs typeface="Arial" panose="020B0604020202020204" pitchFamily="34" charset="0"/>
            </a:rPr>
            <a:t>2 billion </a:t>
          </a:r>
        </a:p>
      </cdr:txBody>
    </cdr:sp>
  </cdr:relSizeAnchor>
  <cdr:relSizeAnchor xmlns:cdr="http://schemas.openxmlformats.org/drawingml/2006/chartDrawing">
    <cdr:from>
      <cdr:x>0.55529</cdr:x>
      <cdr:y>0.49674</cdr:y>
    </cdr:from>
    <cdr:to>
      <cdr:x>0.69754</cdr:x>
      <cdr:y>0.57645</cdr:y>
    </cdr:to>
    <cdr:sp macro="" textlink="">
      <cdr:nvSpPr>
        <cdr:cNvPr id="5" name="ZoneTexte 1">
          <a:extLst xmlns:a="http://schemas.openxmlformats.org/drawingml/2006/main">
            <a:ext uri="{FF2B5EF4-FFF2-40B4-BE49-F238E27FC236}">
              <a16:creationId xmlns:a16="http://schemas.microsoft.com/office/drawing/2014/main" id="{FD5B0D24-3F0A-EB47-B6A6-67ED8FED9CC3}"/>
            </a:ext>
          </a:extLst>
        </cdr:cNvPr>
        <cdr:cNvSpPr txBox="1"/>
      </cdr:nvSpPr>
      <cdr:spPr>
        <a:xfrm xmlns:a="http://schemas.openxmlformats.org/drawingml/2006/main">
          <a:off x="3497889" y="2977630"/>
          <a:ext cx="896036" cy="47781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fr-FR" sz="1400" b="1">
              <a:latin typeface="Arial" panose="020B0604020202020204" pitchFamily="34" charset="0"/>
              <a:cs typeface="Arial" panose="020B0604020202020204" pitchFamily="34" charset="0"/>
            </a:rPr>
            <a:t>517 million</a:t>
          </a:r>
        </a:p>
      </cdr:txBody>
    </cdr:sp>
  </cdr:relSizeAnchor>
  <cdr:relSizeAnchor xmlns:cdr="http://schemas.openxmlformats.org/drawingml/2006/chartDrawing">
    <cdr:from>
      <cdr:x>0.7116</cdr:x>
      <cdr:y>0.60628</cdr:y>
    </cdr:from>
    <cdr:to>
      <cdr:x>0.84935</cdr:x>
      <cdr:y>0.6884</cdr:y>
    </cdr:to>
    <cdr:sp macro="" textlink="">
      <cdr:nvSpPr>
        <cdr:cNvPr id="9" name="ZoneTexte 1">
          <a:extLst xmlns:a="http://schemas.openxmlformats.org/drawingml/2006/main">
            <a:ext uri="{FF2B5EF4-FFF2-40B4-BE49-F238E27FC236}">
              <a16:creationId xmlns:a16="http://schemas.microsoft.com/office/drawing/2014/main" id="{D37F4C2B-2925-254A-BFD2-EF1902694946}"/>
            </a:ext>
          </a:extLst>
        </cdr:cNvPr>
        <cdr:cNvSpPr txBox="1"/>
      </cdr:nvSpPr>
      <cdr:spPr>
        <a:xfrm xmlns:a="http://schemas.openxmlformats.org/drawingml/2006/main">
          <a:off x="4166224" y="3187723"/>
          <a:ext cx="806485" cy="431770"/>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fr-FR" sz="1400" b="1">
              <a:latin typeface="Arial" panose="020B0604020202020204" pitchFamily="34" charset="0"/>
              <a:cs typeface="Arial" panose="020B0604020202020204" pitchFamily="34" charset="0"/>
            </a:rPr>
            <a:t>51</a:t>
          </a:r>
        </a:p>
        <a:p xmlns:a="http://schemas.openxmlformats.org/drawingml/2006/main">
          <a:pPr algn="ctr"/>
          <a:r>
            <a:rPr lang="fr-FR" sz="1400" b="1">
              <a:latin typeface="Arial" panose="020B0604020202020204" pitchFamily="34" charset="0"/>
              <a:cs typeface="Arial" panose="020B0604020202020204" pitchFamily="34" charset="0"/>
            </a:rPr>
            <a:t>million</a:t>
          </a:r>
        </a:p>
      </cdr:txBody>
    </cdr:sp>
  </cdr:relSizeAnchor>
  <cdr:relSizeAnchor xmlns:cdr="http://schemas.openxmlformats.org/drawingml/2006/chartDrawing">
    <cdr:from>
      <cdr:x>0.00763</cdr:x>
      <cdr:y>0.00835</cdr:y>
    </cdr:from>
    <cdr:to>
      <cdr:x>0.9084</cdr:x>
      <cdr:y>0.06169</cdr:y>
    </cdr:to>
    <cdr:sp macro="" textlink="">
      <cdr:nvSpPr>
        <cdr:cNvPr id="7" name="ZoneTexte 1">
          <a:extLst xmlns:a="http://schemas.openxmlformats.org/drawingml/2006/main">
            <a:ext uri="{FF2B5EF4-FFF2-40B4-BE49-F238E27FC236}">
              <a16:creationId xmlns:a16="http://schemas.microsoft.com/office/drawing/2014/main" id="{CB213BAE-5ADF-CD40-9707-C6A691126E36}"/>
            </a:ext>
          </a:extLst>
        </cdr:cNvPr>
        <cdr:cNvSpPr txBox="1"/>
      </cdr:nvSpPr>
      <cdr:spPr>
        <a:xfrm xmlns:a="http://schemas.openxmlformats.org/drawingml/2006/main">
          <a:off x="50800" y="50800"/>
          <a:ext cx="5994400" cy="3244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fr-FR" sz="1400" b="1">
              <a:latin typeface="Arial" panose="020B0604020202020204" pitchFamily="34" charset="0"/>
              <a:cs typeface="Arial" panose="020B0604020202020204" pitchFamily="34" charset="0"/>
            </a:rPr>
            <a:t>Figure 1.0</a:t>
          </a:r>
          <a:r>
            <a:rPr lang="fr-FR" sz="1400" b="1" baseline="0">
              <a:latin typeface="Arial" panose="020B0604020202020204" pitchFamily="34" charset="0"/>
              <a:cs typeface="Arial" panose="020B0604020202020204" pitchFamily="34" charset="0"/>
            </a:rPr>
            <a:t> Adult population by group in 2021: </a:t>
          </a:r>
        </a:p>
        <a:p xmlns:a="http://schemas.openxmlformats.org/drawingml/2006/main">
          <a:pPr algn="ctr"/>
          <a:r>
            <a:rPr lang="fr-FR" sz="1400" b="1" baseline="0">
              <a:latin typeface="Arial" panose="020B0604020202020204" pitchFamily="34" charset="0"/>
              <a:cs typeface="Arial" panose="020B0604020202020204" pitchFamily="34" charset="0"/>
            </a:rPr>
            <a:t>Bottom 50%, middle 40%, top 10%, top 1%</a:t>
          </a:r>
          <a:endParaRPr lang="fr-FR" sz="1400" b="1">
            <a:latin typeface="Arial" panose="020B0604020202020204" pitchFamily="34" charset="0"/>
            <a:cs typeface="Arial" panose="020B0604020202020204" pitchFamily="34" charset="0"/>
          </a:endParaRPr>
        </a:p>
      </cdr:txBody>
    </cdr:sp>
  </cdr:relSizeAnchor>
</c:userShapes>
</file>

<file path=xl/drawings/drawing20.xml><?xml version="1.0" encoding="utf-8"?>
<c:userShapes xmlns:c="http://schemas.openxmlformats.org/drawingml/2006/chart">
  <cdr:relSizeAnchor xmlns:cdr="http://schemas.openxmlformats.org/drawingml/2006/chartDrawing">
    <cdr:from>
      <cdr:x>0.16031</cdr:x>
      <cdr:y>0.47199</cdr:y>
    </cdr:from>
    <cdr:to>
      <cdr:x>0.46784</cdr:x>
      <cdr:y>0.65703</cdr:y>
    </cdr:to>
    <cdr:sp macro="" textlink="">
      <cdr:nvSpPr>
        <cdr:cNvPr id="2" name="ZoneTexte 1">
          <a:extLst xmlns:a="http://schemas.openxmlformats.org/drawingml/2006/main">
            <a:ext uri="{FF2B5EF4-FFF2-40B4-BE49-F238E27FC236}">
              <a16:creationId xmlns:a16="http://schemas.microsoft.com/office/drawing/2014/main" id="{47E421FA-ABBD-3A44-B4B4-B49660E1D4F5}"/>
            </a:ext>
          </a:extLst>
        </cdr:cNvPr>
        <cdr:cNvSpPr txBox="1"/>
      </cdr:nvSpPr>
      <cdr:spPr>
        <a:xfrm xmlns:a="http://schemas.openxmlformats.org/drawingml/2006/main">
          <a:off x="1498693" y="2750021"/>
          <a:ext cx="2875013" cy="1078121"/>
        </a:xfrm>
        <a:prstGeom xmlns:a="http://schemas.openxmlformats.org/drawingml/2006/main" prst="rect">
          <a:avLst/>
        </a:prstGeom>
        <a:solidFill xmlns:a="http://schemas.openxmlformats.org/drawingml/2006/main">
          <a:schemeClr val="bg1"/>
        </a:solidFill>
        <a:ln xmlns:a="http://schemas.openxmlformats.org/drawingml/2006/main">
          <a:solidFill>
            <a:schemeClr val="tx1"/>
          </a:solidFill>
        </a:ln>
      </cdr:spPr>
      <cdr:txBody>
        <a:bodyPr xmlns:a="http://schemas.openxmlformats.org/drawingml/2006/main" vertOverflow="clip" wrap="square" rtlCol="0"/>
        <a:lstStyle xmlns:a="http://schemas.openxmlformats.org/drawingml/2006/main"/>
        <a:p xmlns:a="http://schemas.openxmlformats.org/drawingml/2006/main">
          <a:r>
            <a:rPr lang="fr-FR" sz="1600" b="1" baseline="0">
              <a:latin typeface="Arial" panose="020B0604020202020204" pitchFamily="34" charset="0"/>
              <a:cs typeface="Arial" panose="020B0604020202020204" pitchFamily="34" charset="0"/>
            </a:rPr>
            <a:t>Regions more equal before redistribution also tend to redistribute more than others</a:t>
          </a:r>
          <a:endParaRPr lang="fr-FR" sz="1600" b="1">
            <a:latin typeface="Arial" panose="020B0604020202020204" pitchFamily="34" charset="0"/>
            <a:cs typeface="Arial" panose="020B0604020202020204" pitchFamily="34" charset="0"/>
          </a:endParaRPr>
        </a:p>
      </cdr:txBody>
    </cdr:sp>
  </cdr:relSizeAnchor>
</c:userShapes>
</file>

<file path=xl/drawings/drawing21.xml><?xml version="1.0" encoding="utf-8"?>
<xdr:wsDr xmlns:xdr="http://schemas.openxmlformats.org/drawingml/2006/spreadsheetDrawing" xmlns:a="http://schemas.openxmlformats.org/drawingml/2006/main">
  <xdr:twoCellAnchor>
    <xdr:from>
      <xdr:col>0</xdr:col>
      <xdr:colOff>0</xdr:colOff>
      <xdr:row>1</xdr:row>
      <xdr:rowOff>135466</xdr:rowOff>
    </xdr:from>
    <xdr:to>
      <xdr:col>12</xdr:col>
      <xdr:colOff>374620</xdr:colOff>
      <xdr:row>31</xdr:row>
      <xdr:rowOff>112298</xdr:rowOff>
    </xdr:to>
    <xdr:graphicFrame macro="">
      <xdr:nvGraphicFramePr>
        <xdr:cNvPr id="2" name="Graphique 1">
          <a:extLst>
            <a:ext uri="{FF2B5EF4-FFF2-40B4-BE49-F238E27FC236}">
              <a16:creationId xmlns:a16="http://schemas.microsoft.com/office/drawing/2014/main" id="{1934660E-FD87-4BDE-B3D0-C4D8293561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2.xml><?xml version="1.0" encoding="utf-8"?>
<c:userShapes xmlns:c="http://schemas.openxmlformats.org/drawingml/2006/chart">
  <cdr:relSizeAnchor xmlns:cdr="http://schemas.openxmlformats.org/drawingml/2006/chartDrawing">
    <cdr:from>
      <cdr:x>0.12174</cdr:x>
      <cdr:y>0.23544</cdr:y>
    </cdr:from>
    <cdr:to>
      <cdr:x>0.4773</cdr:x>
      <cdr:y>0.39207</cdr:y>
    </cdr:to>
    <cdr:sp macro="" textlink="">
      <cdr:nvSpPr>
        <cdr:cNvPr id="2" name="ZoneTexte 1">
          <a:extLst xmlns:a="http://schemas.openxmlformats.org/drawingml/2006/main">
            <a:ext uri="{FF2B5EF4-FFF2-40B4-BE49-F238E27FC236}">
              <a16:creationId xmlns:a16="http://schemas.microsoft.com/office/drawing/2014/main" id="{47E421FA-ABBD-3A44-B4B4-B49660E1D4F5}"/>
            </a:ext>
          </a:extLst>
        </cdr:cNvPr>
        <cdr:cNvSpPr txBox="1"/>
      </cdr:nvSpPr>
      <cdr:spPr>
        <a:xfrm xmlns:a="http://schemas.openxmlformats.org/drawingml/2006/main">
          <a:off x="1316499" y="1295234"/>
          <a:ext cx="3845033" cy="861650"/>
        </a:xfrm>
        <a:prstGeom xmlns:a="http://schemas.openxmlformats.org/drawingml/2006/main" prst="rect">
          <a:avLst/>
        </a:prstGeom>
        <a:solidFill xmlns:a="http://schemas.openxmlformats.org/drawingml/2006/main">
          <a:schemeClr val="bg1"/>
        </a:solidFill>
        <a:ln xmlns:a="http://schemas.openxmlformats.org/drawingml/2006/main">
          <a:solidFill>
            <a:schemeClr val="tx1"/>
          </a:solidFill>
        </a:ln>
      </cdr:spPr>
      <cdr:txBody>
        <a:bodyPr xmlns:a="http://schemas.openxmlformats.org/drawingml/2006/main" vertOverflow="clip" wrap="square" rtlCol="0"/>
        <a:lstStyle xmlns:a="http://schemas.openxmlformats.org/drawingml/2006/main"/>
        <a:p xmlns:a="http://schemas.openxmlformats.org/drawingml/2006/main">
          <a:r>
            <a:rPr lang="fr-FR" sz="1600" b="1">
              <a:latin typeface="Arial" panose="020B0604020202020204" pitchFamily="34" charset="0"/>
              <a:cs typeface="Arial" panose="020B0604020202020204" pitchFamily="34" charset="0"/>
            </a:rPr>
            <a:t>Inequality</a:t>
          </a:r>
          <a:r>
            <a:rPr lang="fr-FR" sz="1600" b="1" baseline="0">
              <a:latin typeface="Arial" panose="020B0604020202020204" pitchFamily="34" charset="0"/>
              <a:cs typeface="Arial" panose="020B0604020202020204" pitchFamily="34" charset="0"/>
            </a:rPr>
            <a:t> differences after taxes are mainly due to differences in inequality before taxes</a:t>
          </a:r>
          <a:endParaRPr lang="fr-FR" sz="1600" b="1">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0.09439</cdr:x>
      <cdr:y>0.08664</cdr:y>
    </cdr:from>
    <cdr:to>
      <cdr:x>0.97113</cdr:x>
      <cdr:y>0.86723</cdr:y>
    </cdr:to>
    <cdr:cxnSp macro="">
      <cdr:nvCxnSpPr>
        <cdr:cNvPr id="4" name="Connecteur droit 3">
          <a:extLst xmlns:a="http://schemas.openxmlformats.org/drawingml/2006/main">
            <a:ext uri="{FF2B5EF4-FFF2-40B4-BE49-F238E27FC236}">
              <a16:creationId xmlns:a16="http://schemas.microsoft.com/office/drawing/2014/main" id="{87BA29CF-1171-7840-ADE2-891B058A481E}"/>
            </a:ext>
          </a:extLst>
        </cdr:cNvPr>
        <cdr:cNvCxnSpPr/>
      </cdr:nvCxnSpPr>
      <cdr:spPr>
        <a:xfrm xmlns:a="http://schemas.openxmlformats.org/drawingml/2006/main" flipH="1">
          <a:off x="879819" y="526946"/>
          <a:ext cx="8172182" cy="4747562"/>
        </a:xfrm>
        <a:prstGeom xmlns:a="http://schemas.openxmlformats.org/drawingml/2006/main" prst="line">
          <a:avLst/>
        </a:prstGeom>
      </cdr:spPr>
      <cdr:style>
        <a:lnRef xmlns:a="http://schemas.openxmlformats.org/drawingml/2006/main" idx="1">
          <a:schemeClr val="dk1"/>
        </a:lnRef>
        <a:fillRef xmlns:a="http://schemas.openxmlformats.org/drawingml/2006/main" idx="0">
          <a:schemeClr val="dk1"/>
        </a:fillRef>
        <a:effectRef xmlns:a="http://schemas.openxmlformats.org/drawingml/2006/main" idx="0">
          <a:schemeClr val="dk1"/>
        </a:effectRef>
        <a:fontRef xmlns:a="http://schemas.openxmlformats.org/drawingml/2006/main" idx="minor">
          <a:schemeClr val="tx1"/>
        </a:fontRef>
      </cdr:style>
    </cdr:cxnSp>
  </cdr:relSizeAnchor>
</c:userShapes>
</file>

<file path=xl/drawings/drawing23.xml><?xml version="1.0" encoding="utf-8"?>
<xdr:wsDr xmlns:xdr="http://schemas.openxmlformats.org/drawingml/2006/spreadsheetDrawing" xmlns:a="http://schemas.openxmlformats.org/drawingml/2006/main">
  <xdr:twoCellAnchor>
    <xdr:from>
      <xdr:col>0</xdr:col>
      <xdr:colOff>0</xdr:colOff>
      <xdr:row>1</xdr:row>
      <xdr:rowOff>0</xdr:rowOff>
    </xdr:from>
    <xdr:to>
      <xdr:col>9</xdr:col>
      <xdr:colOff>406400</xdr:colOff>
      <xdr:row>31</xdr:row>
      <xdr:rowOff>88900</xdr:rowOff>
    </xdr:to>
    <xdr:graphicFrame macro="">
      <xdr:nvGraphicFramePr>
        <xdr:cNvPr id="2" name="Graphique 1">
          <a:extLst>
            <a:ext uri="{FF2B5EF4-FFF2-40B4-BE49-F238E27FC236}">
              <a16:creationId xmlns:a16="http://schemas.microsoft.com/office/drawing/2014/main" id="{C4A9B204-9DD5-463E-9FB1-FE70E19FE7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4.xml><?xml version="1.0" encoding="utf-8"?>
<c:userShapes xmlns:c="http://schemas.openxmlformats.org/drawingml/2006/chart">
  <cdr:relSizeAnchor xmlns:cdr="http://schemas.openxmlformats.org/drawingml/2006/chartDrawing">
    <cdr:from>
      <cdr:x>0.12707</cdr:x>
      <cdr:y>0.86345</cdr:y>
    </cdr:from>
    <cdr:to>
      <cdr:x>0.89411</cdr:x>
      <cdr:y>0.9895</cdr:y>
    </cdr:to>
    <cdr:sp macro="" textlink="">
      <cdr:nvSpPr>
        <cdr:cNvPr id="3" name="ZoneTexte 2">
          <a:extLst xmlns:a="http://schemas.openxmlformats.org/drawingml/2006/main">
            <a:ext uri="{FF2B5EF4-FFF2-40B4-BE49-F238E27FC236}">
              <a16:creationId xmlns:a16="http://schemas.microsoft.com/office/drawing/2014/main" id="{058E99BA-3C95-DB47-9D72-A14F78841755}"/>
            </a:ext>
          </a:extLst>
        </cdr:cNvPr>
        <cdr:cNvSpPr txBox="1"/>
      </cdr:nvSpPr>
      <cdr:spPr>
        <a:xfrm xmlns:a="http://schemas.openxmlformats.org/drawingml/2006/main">
          <a:off x="1053804" y="5219707"/>
          <a:ext cx="6361140" cy="76199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fr-FR" sz="1100" b="1">
              <a:latin typeface="Arial" panose="020B0604020202020204" pitchFamily="34" charset="0"/>
              <a:cs typeface="Arial" panose="020B0604020202020204" pitchFamily="34" charset="0"/>
            </a:rPr>
            <a:t>Interpretation:  </a:t>
          </a:r>
          <a:r>
            <a:rPr lang="en-GB" sz="1100">
              <a:effectLst/>
              <a:latin typeface="+mn-lt"/>
              <a:ea typeface="+mn-ea"/>
              <a:cs typeface="+mn-cs"/>
            </a:rPr>
            <a:t>The top 10% in Latin America captures 77% of total household wealth, compared with 1% captured by the bottom 50%. Net household wealth is equal to the sum of financial assets (e.g. equity or bonds) and non-financial assets (e.g. housing or land) owned by individuals, net of their debts. </a:t>
          </a:r>
          <a:r>
            <a:rPr lang="fr-FR" sz="1100" b="1">
              <a:latin typeface="Arial" panose="020B0604020202020204" pitchFamily="34" charset="0"/>
              <a:cs typeface="Arial" panose="020B0604020202020204" pitchFamily="34" charset="0"/>
            </a:rPr>
            <a:t>Sources and series: </a:t>
          </a:r>
          <a:r>
            <a:rPr lang="fr-FR" sz="1100">
              <a:latin typeface="Arial" panose="020B0604020202020204" pitchFamily="34" charset="0"/>
              <a:cs typeface="Arial" panose="020B0604020202020204" pitchFamily="34" charset="0"/>
            </a:rPr>
            <a:t>wir2022.wid.world/methodology</a:t>
          </a:r>
        </a:p>
      </cdr:txBody>
    </cdr:sp>
  </cdr:relSizeAnchor>
  <cdr:relSizeAnchor xmlns:cdr="http://schemas.openxmlformats.org/drawingml/2006/chartDrawing">
    <cdr:from>
      <cdr:x>0.15926</cdr:x>
      <cdr:y>0.00839</cdr:y>
    </cdr:from>
    <cdr:to>
      <cdr:x>0.96736</cdr:x>
      <cdr:y>0.06289</cdr:y>
    </cdr:to>
    <cdr:sp macro="" textlink="">
      <cdr:nvSpPr>
        <cdr:cNvPr id="2" name="ZoneTexte 1">
          <a:extLst xmlns:a="http://schemas.openxmlformats.org/drawingml/2006/main">
            <a:ext uri="{FF2B5EF4-FFF2-40B4-BE49-F238E27FC236}">
              <a16:creationId xmlns:a16="http://schemas.microsoft.com/office/drawing/2014/main" id="{88506672-90E8-6843-8DA9-1E6267C1B8C2}"/>
            </a:ext>
          </a:extLst>
        </cdr:cNvPr>
        <cdr:cNvSpPr txBox="1"/>
      </cdr:nvSpPr>
      <cdr:spPr>
        <a:xfrm xmlns:a="http://schemas.openxmlformats.org/drawingml/2006/main">
          <a:off x="1195477" y="48131"/>
          <a:ext cx="6065935" cy="312648"/>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algn="ctr"/>
          <a:r>
            <a:rPr lang="fr-FR" sz="1100" b="1">
              <a:latin typeface="Arial" panose="020B0604020202020204" pitchFamily="34" charset="0"/>
              <a:cs typeface="Arial" panose="020B0604020202020204" pitchFamily="34" charset="0"/>
            </a:rPr>
            <a:t>Figure 1.11.  </a:t>
          </a:r>
          <a:r>
            <a:rPr lang="fr-FR" sz="1100">
              <a:latin typeface="Arial" panose="020B0604020202020204" pitchFamily="34" charset="0"/>
              <a:cs typeface="Arial" panose="020B0604020202020204" pitchFamily="34" charset="0"/>
            </a:rPr>
            <a:t>The extreme concentration of capital: wealth inequality across the world, 2021</a:t>
          </a:r>
        </a:p>
      </cdr:txBody>
    </cdr:sp>
  </cdr:relSizeAnchor>
</c:userShapes>
</file>

<file path=xl/drawings/drawing25.xml><?xml version="1.0" encoding="utf-8"?>
<xdr:wsDr xmlns:xdr="http://schemas.openxmlformats.org/drawingml/2006/spreadsheetDrawing" xmlns:a="http://schemas.openxmlformats.org/drawingml/2006/main">
  <xdr:twoCellAnchor>
    <xdr:from>
      <xdr:col>0</xdr:col>
      <xdr:colOff>0</xdr:colOff>
      <xdr:row>1</xdr:row>
      <xdr:rowOff>12700</xdr:rowOff>
    </xdr:from>
    <xdr:to>
      <xdr:col>9</xdr:col>
      <xdr:colOff>698500</xdr:colOff>
      <xdr:row>25</xdr:row>
      <xdr:rowOff>63500</xdr:rowOff>
    </xdr:to>
    <xdr:graphicFrame macro="">
      <xdr:nvGraphicFramePr>
        <xdr:cNvPr id="2" name="Graphique 1">
          <a:extLst>
            <a:ext uri="{FF2B5EF4-FFF2-40B4-BE49-F238E27FC236}">
              <a16:creationId xmlns:a16="http://schemas.microsoft.com/office/drawing/2014/main" id="{181B599A-2539-46A9-9123-98104C7EF0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6.xml><?xml version="1.0" encoding="utf-8"?>
<c:userShapes xmlns:c="http://schemas.openxmlformats.org/drawingml/2006/chart">
  <cdr:relSizeAnchor xmlns:cdr="http://schemas.openxmlformats.org/drawingml/2006/chartDrawing">
    <cdr:from>
      <cdr:x>0.17308</cdr:x>
      <cdr:y>0.01918</cdr:y>
    </cdr:from>
    <cdr:to>
      <cdr:x>0.89941</cdr:x>
      <cdr:y>0.11452</cdr:y>
    </cdr:to>
    <cdr:sp macro="" textlink="">
      <cdr:nvSpPr>
        <cdr:cNvPr id="2" name="ZoneTexte 1">
          <a:extLst xmlns:a="http://schemas.openxmlformats.org/drawingml/2006/main">
            <a:ext uri="{FF2B5EF4-FFF2-40B4-BE49-F238E27FC236}">
              <a16:creationId xmlns:a16="http://schemas.microsoft.com/office/drawing/2014/main" id="{91C67904-4E73-CC4D-9B98-F555A081824F}"/>
            </a:ext>
          </a:extLst>
        </cdr:cNvPr>
        <cdr:cNvSpPr txBox="1"/>
      </cdr:nvSpPr>
      <cdr:spPr>
        <a:xfrm xmlns:a="http://schemas.openxmlformats.org/drawingml/2006/main">
          <a:off x="1364402" y="86751"/>
          <a:ext cx="5725711" cy="431228"/>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fr-FR" sz="1100" b="1">
              <a:latin typeface="Arial" panose="020B0604020202020204" pitchFamily="34" charset="0"/>
              <a:cs typeface="Arial" panose="020B0604020202020204" pitchFamily="34" charset="0"/>
            </a:rPr>
            <a:t>Figure 1.12.</a:t>
          </a:r>
          <a:r>
            <a:rPr lang="fr-FR" sz="1100">
              <a:latin typeface="Arial" panose="020B0604020202020204" pitchFamily="34" charset="0"/>
              <a:cs typeface="Arial" panose="020B0604020202020204" pitchFamily="34" charset="0"/>
            </a:rPr>
            <a:t> The extreme concentration of capital. Top 1% wealth share across the world, 2021</a:t>
          </a:r>
        </a:p>
      </cdr:txBody>
    </cdr:sp>
  </cdr:relSizeAnchor>
</c:userShapes>
</file>

<file path=xl/drawings/drawing27.xml><?xml version="1.0" encoding="utf-8"?>
<xdr:wsDr xmlns:xdr="http://schemas.openxmlformats.org/drawingml/2006/spreadsheetDrawing" xmlns:a="http://schemas.openxmlformats.org/drawingml/2006/main">
  <xdr:twoCellAnchor>
    <xdr:from>
      <xdr:col>0</xdr:col>
      <xdr:colOff>0</xdr:colOff>
      <xdr:row>1</xdr:row>
      <xdr:rowOff>0</xdr:rowOff>
    </xdr:from>
    <xdr:to>
      <xdr:col>9</xdr:col>
      <xdr:colOff>698500</xdr:colOff>
      <xdr:row>25</xdr:row>
      <xdr:rowOff>50800</xdr:rowOff>
    </xdr:to>
    <xdr:graphicFrame macro="">
      <xdr:nvGraphicFramePr>
        <xdr:cNvPr id="2" name="Graphique 1">
          <a:extLst>
            <a:ext uri="{FF2B5EF4-FFF2-40B4-BE49-F238E27FC236}">
              <a16:creationId xmlns:a16="http://schemas.microsoft.com/office/drawing/2014/main" id="{C1E05D98-CA9D-4859-8BC9-A0C189FBBF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8.xml><?xml version="1.0" encoding="utf-8"?>
<c:userShapes xmlns:c="http://schemas.openxmlformats.org/drawingml/2006/chart">
  <cdr:relSizeAnchor xmlns:cdr="http://schemas.openxmlformats.org/drawingml/2006/chartDrawing">
    <cdr:from>
      <cdr:x>0.18787</cdr:x>
      <cdr:y>0.01648</cdr:y>
    </cdr:from>
    <cdr:to>
      <cdr:x>0.86982</cdr:x>
      <cdr:y>0.1212</cdr:y>
    </cdr:to>
    <cdr:sp macro="" textlink="">
      <cdr:nvSpPr>
        <cdr:cNvPr id="2" name="ZoneTexte 1">
          <a:extLst xmlns:a="http://schemas.openxmlformats.org/drawingml/2006/main">
            <a:ext uri="{FF2B5EF4-FFF2-40B4-BE49-F238E27FC236}">
              <a16:creationId xmlns:a16="http://schemas.microsoft.com/office/drawing/2014/main" id="{3FA91CC1-BE2F-0B4C-AED5-D4E9CB997506}"/>
            </a:ext>
          </a:extLst>
        </cdr:cNvPr>
        <cdr:cNvSpPr txBox="1"/>
      </cdr:nvSpPr>
      <cdr:spPr>
        <a:xfrm xmlns:a="http://schemas.openxmlformats.org/drawingml/2006/main">
          <a:off x="1485253" y="73392"/>
          <a:ext cx="5391326" cy="466357"/>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fr-FR" sz="1100" b="1">
              <a:latin typeface="Arial" panose="020B0604020202020204" pitchFamily="34" charset="0"/>
              <a:cs typeface="Arial" panose="020B0604020202020204" pitchFamily="34" charset="0"/>
            </a:rPr>
            <a:t>Figure 1.13 </a:t>
          </a:r>
          <a:r>
            <a:rPr lang="fr-FR" sz="1100">
              <a:latin typeface="Arial" panose="020B0604020202020204" pitchFamily="34" charset="0"/>
              <a:cs typeface="Arial" panose="020B0604020202020204" pitchFamily="34" charset="0"/>
            </a:rPr>
            <a:t>The extreme concentration of capital: wealth inequality across the world, 2021</a:t>
          </a:r>
        </a:p>
      </cdr:txBody>
    </cdr:sp>
  </cdr:relSizeAnchor>
</c:userShapes>
</file>

<file path=xl/drawings/drawing29.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13</xdr:col>
      <xdr:colOff>152400</xdr:colOff>
      <xdr:row>28</xdr:row>
      <xdr:rowOff>76200</xdr:rowOff>
    </xdr:to>
    <xdr:pic>
      <xdr:nvPicPr>
        <xdr:cNvPr id="4" name="Image 3">
          <a:extLst>
            <a:ext uri="{FF2B5EF4-FFF2-40B4-BE49-F238E27FC236}">
              <a16:creationId xmlns:a16="http://schemas.microsoft.com/office/drawing/2014/main" id="{049C2FFC-7B8A-4498-9CE7-0E393E23C3D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381000"/>
          <a:ext cx="10058400" cy="50292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1</xdr:row>
      <xdr:rowOff>127000</xdr:rowOff>
    </xdr:from>
    <xdr:to>
      <xdr:col>9</xdr:col>
      <xdr:colOff>622300</xdr:colOff>
      <xdr:row>35</xdr:row>
      <xdr:rowOff>165100</xdr:rowOff>
    </xdr:to>
    <xdr:graphicFrame macro="">
      <xdr:nvGraphicFramePr>
        <xdr:cNvPr id="2" name="Graphique 1">
          <a:extLst>
            <a:ext uri="{FF2B5EF4-FFF2-40B4-BE49-F238E27FC236}">
              <a16:creationId xmlns:a16="http://schemas.microsoft.com/office/drawing/2014/main" id="{F2AD9231-BA30-B34A-94D4-B05A252B90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13</xdr:col>
      <xdr:colOff>152400</xdr:colOff>
      <xdr:row>28</xdr:row>
      <xdr:rowOff>76200</xdr:rowOff>
    </xdr:to>
    <xdr:pic>
      <xdr:nvPicPr>
        <xdr:cNvPr id="4" name="Image 3">
          <a:extLst>
            <a:ext uri="{FF2B5EF4-FFF2-40B4-BE49-F238E27FC236}">
              <a16:creationId xmlns:a16="http://schemas.microsoft.com/office/drawing/2014/main" id="{F00718E3-DA49-4ECB-AFD2-D7771CA416E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381000"/>
          <a:ext cx="10058400" cy="5029200"/>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13</xdr:col>
      <xdr:colOff>152400</xdr:colOff>
      <xdr:row>28</xdr:row>
      <xdr:rowOff>76200</xdr:rowOff>
    </xdr:to>
    <xdr:pic>
      <xdr:nvPicPr>
        <xdr:cNvPr id="6" name="Image 5">
          <a:extLst>
            <a:ext uri="{FF2B5EF4-FFF2-40B4-BE49-F238E27FC236}">
              <a16:creationId xmlns:a16="http://schemas.microsoft.com/office/drawing/2014/main" id="{2865D307-BAE5-439A-9C50-E65505BD42E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381000"/>
          <a:ext cx="10058400" cy="5029200"/>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xdr:from>
      <xdr:col>0</xdr:col>
      <xdr:colOff>0</xdr:colOff>
      <xdr:row>2</xdr:row>
      <xdr:rowOff>0</xdr:rowOff>
    </xdr:from>
    <xdr:to>
      <xdr:col>11</xdr:col>
      <xdr:colOff>180975</xdr:colOff>
      <xdr:row>28</xdr:row>
      <xdr:rowOff>152400</xdr:rowOff>
    </xdr:to>
    <xdr:graphicFrame macro="">
      <xdr:nvGraphicFramePr>
        <xdr:cNvPr id="2" name="Graphique 1">
          <a:extLst>
            <a:ext uri="{FF2B5EF4-FFF2-40B4-BE49-F238E27FC236}">
              <a16:creationId xmlns:a16="http://schemas.microsoft.com/office/drawing/2014/main" id="{16D8A54F-E334-9D45-B269-612BFBB466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3.xml><?xml version="1.0" encoding="utf-8"?>
<c:userShapes xmlns:c="http://schemas.openxmlformats.org/drawingml/2006/chart">
  <cdr:relSizeAnchor xmlns:cdr="http://schemas.openxmlformats.org/drawingml/2006/chartDrawing">
    <cdr:from>
      <cdr:x>0</cdr:x>
      <cdr:y>0.87087</cdr:y>
    </cdr:from>
    <cdr:to>
      <cdr:x>1</cdr:x>
      <cdr:y>1</cdr:y>
    </cdr:to>
    <cdr:sp macro="" textlink="">
      <cdr:nvSpPr>
        <cdr:cNvPr id="2" name="Rectangle 1">
          <a:extLst xmlns:a="http://schemas.openxmlformats.org/drawingml/2006/main">
            <a:ext uri="{FF2B5EF4-FFF2-40B4-BE49-F238E27FC236}">
              <a16:creationId xmlns:a16="http://schemas.microsoft.com/office/drawing/2014/main" id="{0E56E416-CB98-49DB-B644-C7453B9E71DB}"/>
            </a:ext>
          </a:extLst>
        </cdr:cNvPr>
        <cdr:cNvSpPr/>
      </cdr:nvSpPr>
      <cdr:spPr>
        <a:xfrm xmlns:a="http://schemas.openxmlformats.org/drawingml/2006/main">
          <a:off x="0" y="4280239"/>
          <a:ext cx="8562975" cy="634661"/>
        </a:xfrm>
        <a:prstGeom xmlns:a="http://schemas.openxmlformats.org/drawingml/2006/main" prst="rect">
          <a:avLst/>
        </a:prstGeom>
        <a:solidFill xmlns:a="http://schemas.openxmlformats.org/drawingml/2006/main">
          <a:sysClr val="window" lastClr="FFFFFF"/>
        </a:solidFill>
        <a:ln xmlns:a="http://schemas.openxmlformats.org/drawingml/2006/main" w="15875">
          <a:solidFill>
            <a:sysClr val="windowText" lastClr="000000"/>
          </a:solid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marL="0" marR="0" lvl="0" indent="0" defTabSz="914400" eaLnBrk="1" fontAlgn="auto" latinLnBrk="0" hangingPunct="1">
            <a:lnSpc>
              <a:spcPct val="100000"/>
            </a:lnSpc>
            <a:spcBef>
              <a:spcPts val="0"/>
            </a:spcBef>
            <a:spcAft>
              <a:spcPts val="0"/>
            </a:spcAft>
            <a:buClrTx/>
            <a:buSzTx/>
            <a:buFontTx/>
            <a:buNone/>
            <a:tabLst/>
            <a:defRPr/>
          </a:pPr>
          <a:r>
            <a:rPr lang="fr-FR" sz="1100" b="1">
              <a:solidFill>
                <a:sysClr val="windowText" lastClr="000000"/>
              </a:solidFill>
              <a:effectLst/>
              <a:latin typeface="Arial" panose="020B0604020202020204" pitchFamily="34" charset="0"/>
              <a:ea typeface="+mn-ea"/>
              <a:cs typeface="Arial" panose="020B0604020202020204" pitchFamily="34" charset="0"/>
            </a:rPr>
            <a:t>Interpretation: </a:t>
          </a:r>
          <a:r>
            <a:rPr lang="fr-FR" sz="1100">
              <a:solidFill>
                <a:sysClr val="windowText" lastClr="000000"/>
              </a:solidFill>
              <a:effectLst/>
              <a:latin typeface="Arial" panose="020B0604020202020204" pitchFamily="34" charset="0"/>
              <a:ea typeface="+mn-ea"/>
              <a:cs typeface="Arial" panose="020B0604020202020204" pitchFamily="34" charset="0"/>
            </a:rPr>
            <a:t>The graph shows the size and geographical repartition of the global population at different levels of the wealth distribution. The relative size of each color wedge is proportional to the population in a region. Distribution of household wealth, net of debts</a:t>
          </a:r>
          <a:r>
            <a:rPr lang="en-US" sz="1100" b="0" baseline="0">
              <a:solidFill>
                <a:sysClr val="windowText" lastClr="000000"/>
              </a:solidFill>
              <a:effectLst/>
              <a:latin typeface="Arial" panose="020B0604020202020204" pitchFamily="34" charset="0"/>
              <a:ea typeface="+mn-ea"/>
              <a:cs typeface="Arial" panose="020B0604020202020204" pitchFamily="34" charset="0"/>
            </a:rPr>
            <a:t>.</a:t>
          </a:r>
          <a:r>
            <a:rPr lang="fr-FR" sz="1100" b="0" baseline="0">
              <a:solidFill>
                <a:sysClr val="windowText" lastClr="000000"/>
              </a:solidFill>
              <a:effectLst/>
              <a:latin typeface="Arial" panose="020B0604020202020204" pitchFamily="34" charset="0"/>
              <a:ea typeface="+mn-ea"/>
              <a:cs typeface="Arial" panose="020B0604020202020204" pitchFamily="34" charset="0"/>
            </a:rPr>
            <a:t> </a:t>
          </a:r>
          <a:r>
            <a:rPr lang="fr-FR" sz="1100" b="1" baseline="0">
              <a:solidFill>
                <a:sysClr val="windowText" lastClr="000000"/>
              </a:solidFill>
              <a:effectLst/>
              <a:latin typeface="Arial" panose="020B0604020202020204" pitchFamily="34" charset="0"/>
              <a:ea typeface="+mn-ea"/>
              <a:cs typeface="Arial" panose="020B0604020202020204" pitchFamily="34" charset="0"/>
            </a:rPr>
            <a:t>Sources and series: </a:t>
          </a:r>
          <a:r>
            <a:rPr lang="fr-FR" sz="1100" b="0" baseline="0">
              <a:solidFill>
                <a:sysClr val="windowText" lastClr="000000"/>
              </a:solidFill>
              <a:effectLst/>
              <a:latin typeface="Arial" panose="020B0604020202020204" pitchFamily="34" charset="0"/>
              <a:ea typeface="+mn-ea"/>
              <a:cs typeface="Arial" panose="020B0604020202020204" pitchFamily="34" charset="0"/>
            </a:rPr>
            <a:t>wir2022.wid.world/methodology </a:t>
          </a:r>
          <a:endParaRPr lang="en-US" sz="1100">
            <a:solidFill>
              <a:sysClr val="windowText" lastClr="000000"/>
            </a:solidFill>
            <a:effectLst/>
            <a:latin typeface="Arial" panose="020B0604020202020204" pitchFamily="34" charset="0"/>
            <a:cs typeface="Arial" panose="020B0604020202020204" pitchFamily="34" charset="0"/>
          </a:endParaRPr>
        </a:p>
      </cdr:txBody>
    </cdr:sp>
  </cdr:relSizeAnchor>
</c:userShapes>
</file>

<file path=xl/drawings/drawing34.xml><?xml version="1.0" encoding="utf-8"?>
<xdr:wsDr xmlns:xdr="http://schemas.openxmlformats.org/drawingml/2006/spreadsheetDrawing" xmlns:a="http://schemas.openxmlformats.org/drawingml/2006/main">
  <xdr:twoCellAnchor>
    <xdr:from>
      <xdr:col>0</xdr:col>
      <xdr:colOff>0</xdr:colOff>
      <xdr:row>1</xdr:row>
      <xdr:rowOff>0</xdr:rowOff>
    </xdr:from>
    <xdr:to>
      <xdr:col>12</xdr:col>
      <xdr:colOff>647700</xdr:colOff>
      <xdr:row>34</xdr:row>
      <xdr:rowOff>33216</xdr:rowOff>
    </xdr:to>
    <xdr:graphicFrame macro="">
      <xdr:nvGraphicFramePr>
        <xdr:cNvPr id="2" name="Graphique 2">
          <a:extLst>
            <a:ext uri="{FF2B5EF4-FFF2-40B4-BE49-F238E27FC236}">
              <a16:creationId xmlns:a16="http://schemas.microsoft.com/office/drawing/2014/main" id="{DED263E1-D235-454D-9E69-95E6C0680D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5.xml><?xml version="1.0" encoding="utf-8"?>
<c:userShapes xmlns:c="http://schemas.openxmlformats.org/drawingml/2006/chart">
  <cdr:relSizeAnchor xmlns:cdr="http://schemas.openxmlformats.org/drawingml/2006/chartDrawing">
    <cdr:from>
      <cdr:x>0.06104</cdr:x>
      <cdr:y>0.87669</cdr:y>
    </cdr:from>
    <cdr:to>
      <cdr:x>1</cdr:x>
      <cdr:y>1</cdr:y>
    </cdr:to>
    <cdr:sp macro="" textlink="">
      <cdr:nvSpPr>
        <cdr:cNvPr id="2" name="ZoneTexte 1"/>
        <cdr:cNvSpPr txBox="1"/>
      </cdr:nvSpPr>
      <cdr:spPr>
        <a:xfrm xmlns:a="http://schemas.openxmlformats.org/drawingml/2006/main">
          <a:off x="556260" y="4930140"/>
          <a:ext cx="8557260" cy="69342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fr-FR" sz="1100"/>
        </a:p>
      </cdr:txBody>
    </cdr:sp>
  </cdr:relSizeAnchor>
  <cdr:relSizeAnchor xmlns:cdr="http://schemas.openxmlformats.org/drawingml/2006/chartDrawing">
    <cdr:from>
      <cdr:x>0.00376</cdr:x>
      <cdr:y>0.95687</cdr:y>
    </cdr:from>
    <cdr:to>
      <cdr:x>0.98453</cdr:x>
      <cdr:y>1</cdr:y>
    </cdr:to>
    <cdr:sp macro="" textlink="">
      <cdr:nvSpPr>
        <cdr:cNvPr id="3" name="ZoneTexte 2"/>
        <cdr:cNvSpPr txBox="1"/>
      </cdr:nvSpPr>
      <cdr:spPr>
        <a:xfrm xmlns:a="http://schemas.openxmlformats.org/drawingml/2006/main">
          <a:off x="34364" y="5410200"/>
          <a:ext cx="8971897" cy="24384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indent="0" defTabSz="914400" eaLnBrk="1" fontAlgn="auto" latinLnBrk="0" hangingPunct="1">
            <a:lnSpc>
              <a:spcPct val="100000"/>
            </a:lnSpc>
            <a:spcBef>
              <a:spcPts val="0"/>
            </a:spcBef>
            <a:spcAft>
              <a:spcPts val="0"/>
            </a:spcAft>
            <a:buClrTx/>
            <a:buSzTx/>
            <a:buFontTx/>
            <a:buNone/>
            <a:tabLst/>
            <a:defRPr/>
          </a:pPr>
          <a:endParaRPr lang="fr-FR" sz="130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0.00862</cdr:x>
      <cdr:y>0.87122</cdr:y>
    </cdr:from>
    <cdr:to>
      <cdr:x>0.98039</cdr:x>
      <cdr:y>0.9676</cdr:y>
    </cdr:to>
    <cdr:sp macro="" textlink="">
      <cdr:nvSpPr>
        <cdr:cNvPr id="4" name="Rectangle 3"/>
        <cdr:cNvSpPr/>
      </cdr:nvSpPr>
      <cdr:spPr>
        <a:xfrm xmlns:a="http://schemas.openxmlformats.org/drawingml/2006/main">
          <a:off x="65610" y="5413399"/>
          <a:ext cx="7397269" cy="598837"/>
        </a:xfrm>
        <a:prstGeom xmlns:a="http://schemas.openxmlformats.org/drawingml/2006/main" prst="rect">
          <a:avLst/>
        </a:prstGeom>
        <a:solidFill xmlns:a="http://schemas.openxmlformats.org/drawingml/2006/main">
          <a:sysClr val="window" lastClr="FFFFFF"/>
        </a:solidFill>
        <a:ln xmlns:a="http://schemas.openxmlformats.org/drawingml/2006/main" w="15875">
          <a:solidFill>
            <a:sysClr val="windowText" lastClr="000000"/>
          </a:solid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rtl="0"/>
          <a:r>
            <a:rPr lang="fr-FR" sz="1100" b="1" i="0" baseline="0">
              <a:solidFill>
                <a:schemeClr val="tx1"/>
              </a:solidFill>
              <a:effectLst/>
              <a:latin typeface="Arial" panose="020B0604020202020204" pitchFamily="34" charset="0"/>
              <a:ea typeface="+mn-ea"/>
              <a:cs typeface="Arial" panose="020B0604020202020204" pitchFamily="34" charset="0"/>
            </a:rPr>
            <a:t>Interpretation</a:t>
          </a:r>
          <a:r>
            <a:rPr lang="fr-FR" sz="1100" b="0" i="0" baseline="0">
              <a:solidFill>
                <a:schemeClr val="tx1"/>
              </a:solidFill>
              <a:effectLst/>
              <a:latin typeface="Arial" panose="020B0604020202020204" pitchFamily="34" charset="0"/>
              <a:ea typeface="+mn-ea"/>
              <a:cs typeface="Arial" panose="020B0604020202020204" pitchFamily="34" charset="0"/>
            </a:rPr>
            <a:t>. Emissions of the global bottom 50% rose by 25% between 1990 and 2020. Emissions of the middle 40% declined,  In sum, inequalitiy decreased by 5-20%% and emissions of the top 1% and richer groups rose substantially. </a:t>
          </a:r>
          <a:r>
            <a:rPr lang="fr-FR" sz="1100" b="1" i="0" baseline="0">
              <a:solidFill>
                <a:schemeClr val="tx1"/>
              </a:solidFill>
              <a:effectLst/>
              <a:latin typeface="Arial Narrow" panose="020B0606020202030204" pitchFamily="34" charset="0"/>
              <a:ea typeface="+mn-ea"/>
              <a:cs typeface="Arial" panose="020B0604020202020204" pitchFamily="34" charset="0"/>
            </a:rPr>
            <a:t>Sources and series</a:t>
          </a:r>
          <a:r>
            <a:rPr lang="fr-FR" sz="1100" b="0" i="0" baseline="0">
              <a:solidFill>
                <a:schemeClr val="tx1"/>
              </a:solidFill>
              <a:effectLst/>
              <a:latin typeface="Arial Narrow" panose="020B0606020202030204" pitchFamily="34" charset="0"/>
              <a:ea typeface="+mn-ea"/>
              <a:cs typeface="Arial" panose="020B0604020202020204" pitchFamily="34" charset="0"/>
            </a:rPr>
            <a:t>: lucaschancel.info/carbon</a:t>
          </a:r>
          <a:endParaRPr lang="fr-FR" sz="1100">
            <a:effectLst/>
            <a:latin typeface="Arial Narrow" panose="020B0606020202030204" pitchFamily="34" charset="0"/>
          </a:endParaRPr>
        </a:p>
      </cdr:txBody>
    </cdr:sp>
  </cdr:relSizeAnchor>
  <cdr:relSizeAnchor xmlns:cdr="http://schemas.openxmlformats.org/drawingml/2006/chartDrawing">
    <cdr:from>
      <cdr:x>0.06104</cdr:x>
      <cdr:y>0.87669</cdr:y>
    </cdr:from>
    <cdr:to>
      <cdr:x>1</cdr:x>
      <cdr:y>1</cdr:y>
    </cdr:to>
    <cdr:sp macro="" textlink="">
      <cdr:nvSpPr>
        <cdr:cNvPr id="5" name="ZoneTexte 1">
          <a:extLst xmlns:a="http://schemas.openxmlformats.org/drawingml/2006/main">
            <a:ext uri="{FF2B5EF4-FFF2-40B4-BE49-F238E27FC236}">
              <a16:creationId xmlns:a16="http://schemas.microsoft.com/office/drawing/2014/main" id="{C9FB6C5F-F2D3-44A0-8984-B3EC9235AD82}"/>
            </a:ext>
          </a:extLst>
        </cdr:cNvPr>
        <cdr:cNvSpPr txBox="1"/>
      </cdr:nvSpPr>
      <cdr:spPr>
        <a:xfrm xmlns:a="http://schemas.openxmlformats.org/drawingml/2006/main">
          <a:off x="556260" y="4930140"/>
          <a:ext cx="8557260" cy="69342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fr-FR" sz="1100"/>
        </a:p>
      </cdr:txBody>
    </cdr:sp>
  </cdr:relSizeAnchor>
  <cdr:relSizeAnchor xmlns:cdr="http://schemas.openxmlformats.org/drawingml/2006/chartDrawing">
    <cdr:from>
      <cdr:x>0.00376</cdr:x>
      <cdr:y>0.95687</cdr:y>
    </cdr:from>
    <cdr:to>
      <cdr:x>0.98453</cdr:x>
      <cdr:y>1</cdr:y>
    </cdr:to>
    <cdr:sp macro="" textlink="">
      <cdr:nvSpPr>
        <cdr:cNvPr id="9" name="ZoneTexte 2">
          <a:extLst xmlns:a="http://schemas.openxmlformats.org/drawingml/2006/main">
            <a:ext uri="{FF2B5EF4-FFF2-40B4-BE49-F238E27FC236}">
              <a16:creationId xmlns:a16="http://schemas.microsoft.com/office/drawing/2014/main" id="{CA565615-72BF-48B6-848B-1E97BB2FCB73}"/>
            </a:ext>
          </a:extLst>
        </cdr:cNvPr>
        <cdr:cNvSpPr txBox="1"/>
      </cdr:nvSpPr>
      <cdr:spPr>
        <a:xfrm xmlns:a="http://schemas.openxmlformats.org/drawingml/2006/main">
          <a:off x="34364" y="5410200"/>
          <a:ext cx="8971897" cy="24384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pPr marL="0" marR="0" indent="0" defTabSz="914400" eaLnBrk="1" fontAlgn="auto" latinLnBrk="0" hangingPunct="1">
            <a:lnSpc>
              <a:spcPct val="100000"/>
            </a:lnSpc>
            <a:spcBef>
              <a:spcPts val="0"/>
            </a:spcBef>
            <a:spcAft>
              <a:spcPts val="0"/>
            </a:spcAft>
            <a:buClrTx/>
            <a:buSzTx/>
            <a:buFontTx/>
            <a:buNone/>
            <a:tabLst/>
            <a:defRPr/>
          </a:pPr>
          <a:endParaRPr lang="fr-FR" sz="130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0.00862</cdr:x>
      <cdr:y>0.87122</cdr:y>
    </cdr:from>
    <cdr:to>
      <cdr:x>0.98039</cdr:x>
      <cdr:y>0.9676</cdr:y>
    </cdr:to>
    <cdr:sp macro="" textlink="">
      <cdr:nvSpPr>
        <cdr:cNvPr id="16" name="Rectangle 3">
          <a:extLst xmlns:a="http://schemas.openxmlformats.org/drawingml/2006/main">
            <a:ext uri="{FF2B5EF4-FFF2-40B4-BE49-F238E27FC236}">
              <a16:creationId xmlns:a16="http://schemas.microsoft.com/office/drawing/2014/main" id="{AC285598-3E45-41E5-ADC3-656FEF29C85E}"/>
            </a:ext>
          </a:extLst>
        </cdr:cNvPr>
        <cdr:cNvSpPr/>
      </cdr:nvSpPr>
      <cdr:spPr>
        <a:xfrm xmlns:a="http://schemas.openxmlformats.org/drawingml/2006/main">
          <a:off x="65610" y="5413399"/>
          <a:ext cx="7397269" cy="598837"/>
        </a:xfrm>
        <a:prstGeom xmlns:a="http://schemas.openxmlformats.org/drawingml/2006/main" prst="rect">
          <a:avLst/>
        </a:prstGeom>
        <a:solidFill xmlns:a="http://schemas.openxmlformats.org/drawingml/2006/main">
          <a:sysClr val="window" lastClr="FFFFFF"/>
        </a:solidFill>
        <a:ln xmlns:a="http://schemas.openxmlformats.org/drawingml/2006/main" w="15875">
          <a:solidFill>
            <a:sysClr val="windowText" lastClr="000000"/>
          </a:solid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r>
            <a:rPr lang="fr-FR" sz="1100" b="1">
              <a:solidFill>
                <a:sysClr val="windowText" lastClr="000000"/>
              </a:solidFill>
              <a:effectLst/>
              <a:latin typeface="Arial" panose="020B0604020202020204" pitchFamily="34" charset="0"/>
              <a:ea typeface="+mn-ea"/>
              <a:cs typeface="Arial" panose="020B0604020202020204" pitchFamily="34" charset="0"/>
            </a:rPr>
            <a:t>Interpretation: : </a:t>
          </a:r>
          <a:r>
            <a:rPr lang="fr-FR" sz="1100">
              <a:solidFill>
                <a:sysClr val="windowText" lastClr="000000"/>
              </a:solidFill>
              <a:effectLst/>
              <a:latin typeface="Arial" panose="020B0604020202020204" pitchFamily="34" charset="0"/>
              <a:ea typeface="+mn-ea"/>
              <a:cs typeface="Arial" panose="020B0604020202020204" pitchFamily="34" charset="0"/>
            </a:rPr>
            <a:t>The graph shows the geographical repartition of the global population at different levels of the wealth distribution.  In 2021, 34% of the top 0.01% wealth group were residents of North America and Oceania. Distribution of household wealth, net of debts. </a:t>
          </a:r>
          <a:r>
            <a:rPr lang="fr-FR" sz="1100" b="1" baseline="0">
              <a:solidFill>
                <a:sysClr val="windowText" lastClr="000000"/>
              </a:solidFill>
              <a:effectLst/>
              <a:latin typeface="Arial" panose="020B0604020202020204" pitchFamily="34" charset="0"/>
              <a:ea typeface="+mn-ea"/>
              <a:cs typeface="Arial" panose="020B0604020202020204" pitchFamily="34" charset="0"/>
            </a:rPr>
            <a:t>Sources and series: </a:t>
          </a:r>
          <a:r>
            <a:rPr lang="fr-FR" sz="1100" b="0" baseline="0">
              <a:solidFill>
                <a:sysClr val="windowText" lastClr="000000"/>
              </a:solidFill>
              <a:effectLst/>
              <a:latin typeface="Arial" panose="020B0604020202020204" pitchFamily="34" charset="0"/>
              <a:ea typeface="+mn-ea"/>
              <a:cs typeface="Arial" panose="020B0604020202020204" pitchFamily="34" charset="0"/>
            </a:rPr>
            <a:t>wir2022.wid.world/methodology </a:t>
          </a:r>
          <a:endParaRPr lang="en-US">
            <a:solidFill>
              <a:sysClr val="windowText" lastClr="000000"/>
            </a:solidFill>
            <a:effectLst/>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0.23225</cdr:x>
      <cdr:y>0.78977</cdr:y>
    </cdr:from>
    <cdr:to>
      <cdr:x>0.74368</cdr:x>
      <cdr:y>0.83398</cdr:y>
    </cdr:to>
    <cdr:sp macro="" textlink="">
      <cdr:nvSpPr>
        <cdr:cNvPr id="6" name="ZoneTexte 5">
          <a:extLst xmlns:a="http://schemas.openxmlformats.org/drawingml/2006/main">
            <a:ext uri="{FF2B5EF4-FFF2-40B4-BE49-F238E27FC236}">
              <a16:creationId xmlns:a16="http://schemas.microsoft.com/office/drawing/2014/main" id="{CA2663D3-B983-9047-B5C5-EEFBEE70EAB8}"/>
            </a:ext>
          </a:extLst>
        </cdr:cNvPr>
        <cdr:cNvSpPr txBox="1"/>
      </cdr:nvSpPr>
      <cdr:spPr>
        <a:xfrm xmlns:a="http://schemas.openxmlformats.org/drawingml/2006/main">
          <a:off x="2451100" y="4991100"/>
          <a:ext cx="5397500" cy="279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fr-FR" sz="1100" b="0">
              <a:latin typeface="Arial" panose="020B0604020202020204" pitchFamily="34" charset="0"/>
              <a:cs typeface="Arial" panose="020B0604020202020204" pitchFamily="34" charset="0"/>
            </a:rPr>
            <a:t>1% poorest ←                          </a:t>
          </a:r>
          <a:r>
            <a:rPr lang="fr-FR" sz="1100" b="1">
              <a:latin typeface="Arial" panose="020B0604020202020204" pitchFamily="34" charset="0"/>
              <a:cs typeface="Arial" panose="020B0604020202020204" pitchFamily="34" charset="0"/>
            </a:rPr>
            <a:t>Wealth</a:t>
          </a:r>
          <a:r>
            <a:rPr lang="fr-FR" sz="1100" b="1" baseline="0">
              <a:latin typeface="Arial" panose="020B0604020202020204" pitchFamily="34" charset="0"/>
              <a:cs typeface="Arial" panose="020B0604020202020204" pitchFamily="34" charset="0"/>
            </a:rPr>
            <a:t> group                      </a:t>
          </a:r>
          <a:r>
            <a:rPr lang="fr-FR" sz="1100" b="0" baseline="0">
              <a:latin typeface="Arial" panose="020B0604020202020204" pitchFamily="34" charset="0"/>
              <a:cs typeface="Arial" panose="020B0604020202020204" pitchFamily="34" charset="0"/>
            </a:rPr>
            <a:t>→ 0.01% richest</a:t>
          </a:r>
          <a:endParaRPr lang="fr-FR" sz="1100" b="0">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0.23947</cdr:x>
      <cdr:y>0.01206</cdr:y>
    </cdr:from>
    <cdr:to>
      <cdr:x>0.77136</cdr:x>
      <cdr:y>0.05426</cdr:y>
    </cdr:to>
    <cdr:sp macro="" textlink="">
      <cdr:nvSpPr>
        <cdr:cNvPr id="7" name="ZoneTexte 6">
          <a:extLst xmlns:a="http://schemas.openxmlformats.org/drawingml/2006/main">
            <a:ext uri="{FF2B5EF4-FFF2-40B4-BE49-F238E27FC236}">
              <a16:creationId xmlns:a16="http://schemas.microsoft.com/office/drawing/2014/main" id="{DA6C10FE-BA93-D64B-956B-878F86CB3CFC}"/>
            </a:ext>
          </a:extLst>
        </cdr:cNvPr>
        <cdr:cNvSpPr txBox="1"/>
      </cdr:nvSpPr>
      <cdr:spPr>
        <a:xfrm xmlns:a="http://schemas.openxmlformats.org/drawingml/2006/main">
          <a:off x="2527300" y="76200"/>
          <a:ext cx="5613400" cy="2667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fr-FR" sz="1100" b="1">
              <a:latin typeface="Arial" panose="020B0604020202020204" pitchFamily="34" charset="0"/>
              <a:cs typeface="Arial" panose="020B0604020202020204" pitchFamily="34" charset="0"/>
            </a:rPr>
            <a:t>Figure 1.16 Geographic decomposition of global wealth groups in 2021</a:t>
          </a:r>
        </a:p>
      </cdr:txBody>
    </cdr:sp>
  </cdr:relSizeAnchor>
</c:userShapes>
</file>

<file path=xl/drawings/drawing36.xml><?xml version="1.0" encoding="utf-8"?>
<xdr:wsDr xmlns:xdr="http://schemas.openxmlformats.org/drawingml/2006/spreadsheetDrawing" xmlns:a="http://schemas.openxmlformats.org/drawingml/2006/main">
  <xdr:twoCellAnchor>
    <xdr:from>
      <xdr:col>0</xdr:col>
      <xdr:colOff>0</xdr:colOff>
      <xdr:row>1</xdr:row>
      <xdr:rowOff>88020</xdr:rowOff>
    </xdr:from>
    <xdr:to>
      <xdr:col>11</xdr:col>
      <xdr:colOff>279400</xdr:colOff>
      <xdr:row>27</xdr:row>
      <xdr:rowOff>39106</xdr:rowOff>
    </xdr:to>
    <xdr:graphicFrame macro="">
      <xdr:nvGraphicFramePr>
        <xdr:cNvPr id="2" name="Chart 2">
          <a:extLst>
            <a:ext uri="{FF2B5EF4-FFF2-40B4-BE49-F238E27FC236}">
              <a16:creationId xmlns:a16="http://schemas.microsoft.com/office/drawing/2014/main" id="{12B632C3-6DAF-4F6A-A326-40BCE755D1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7.xml><?xml version="1.0" encoding="utf-8"?>
<c:userShapes xmlns:c="http://schemas.openxmlformats.org/drawingml/2006/chart">
  <cdr:relSizeAnchor xmlns:cdr="http://schemas.openxmlformats.org/drawingml/2006/chartDrawing">
    <cdr:from>
      <cdr:x>0.06564</cdr:x>
      <cdr:y>0.85468</cdr:y>
    </cdr:from>
    <cdr:to>
      <cdr:x>0.95554</cdr:x>
      <cdr:y>0.98159</cdr:y>
    </cdr:to>
    <cdr:sp macro="" textlink="">
      <cdr:nvSpPr>
        <cdr:cNvPr id="2" name="ZoneTexte 1">
          <a:extLst xmlns:a="http://schemas.openxmlformats.org/drawingml/2006/main">
            <a:ext uri="{FF2B5EF4-FFF2-40B4-BE49-F238E27FC236}">
              <a16:creationId xmlns:a16="http://schemas.microsoft.com/office/drawing/2014/main" id="{E875AC22-3195-7541-BF15-248D2AFB065C}"/>
            </a:ext>
          </a:extLst>
        </cdr:cNvPr>
        <cdr:cNvSpPr txBox="1"/>
      </cdr:nvSpPr>
      <cdr:spPr>
        <a:xfrm xmlns:a="http://schemas.openxmlformats.org/drawingml/2006/main">
          <a:off x="653862" y="4149505"/>
          <a:ext cx="8864852" cy="616137"/>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fr-FR" sz="1100" b="1">
              <a:latin typeface="Arial" panose="020B0604020202020204" pitchFamily="34" charset="0"/>
              <a:cs typeface="Arial" panose="020B0604020202020204" pitchFamily="34" charset="0"/>
            </a:rPr>
            <a:t>Interpretation</a:t>
          </a:r>
          <a:r>
            <a:rPr lang="fr-FR" sz="1100">
              <a:latin typeface="Arial" panose="020B0604020202020204" pitchFamily="34" charset="0"/>
              <a:cs typeface="Arial" panose="020B0604020202020204" pitchFamily="34" charset="0"/>
            </a:rPr>
            <a:t>: In 2020, national income in Europe decreased by 7.6%, compared with 0% in East Asia. In 2021, national income in East Asia grew by 8.5% compared with 2019 values. </a:t>
          </a:r>
          <a:r>
            <a:rPr lang="fr-FR" sz="1100" b="1">
              <a:latin typeface="Arial" panose="020B0604020202020204" pitchFamily="34" charset="0"/>
              <a:cs typeface="Arial" panose="020B0604020202020204" pitchFamily="34" charset="0"/>
            </a:rPr>
            <a:t>Sources and series: </a:t>
          </a:r>
          <a:r>
            <a:rPr lang="fr-FR" sz="1100">
              <a:latin typeface="Arial" panose="020B0604020202020204" pitchFamily="34" charset="0"/>
              <a:cs typeface="Arial" panose="020B0604020202020204" pitchFamily="34" charset="0"/>
            </a:rPr>
            <a:t>wir2022.wid.world/methodology</a:t>
          </a:r>
        </a:p>
      </cdr:txBody>
    </cdr:sp>
  </cdr:relSizeAnchor>
  <cdr:relSizeAnchor xmlns:cdr="http://schemas.openxmlformats.org/drawingml/2006/chartDrawing">
    <cdr:from>
      <cdr:x>0.154</cdr:x>
      <cdr:y>0.02331</cdr:y>
    </cdr:from>
    <cdr:to>
      <cdr:x>0.92399</cdr:x>
      <cdr:y>0.12691</cdr:y>
    </cdr:to>
    <cdr:sp macro="" textlink="">
      <cdr:nvSpPr>
        <cdr:cNvPr id="3" name="ZoneTexte 2">
          <a:extLst xmlns:a="http://schemas.openxmlformats.org/drawingml/2006/main">
            <a:ext uri="{FF2B5EF4-FFF2-40B4-BE49-F238E27FC236}">
              <a16:creationId xmlns:a16="http://schemas.microsoft.com/office/drawing/2014/main" id="{56BB253E-9FC4-9440-8088-86A71E8FDFD5}"/>
            </a:ext>
          </a:extLst>
        </cdr:cNvPr>
        <cdr:cNvSpPr txBox="1"/>
      </cdr:nvSpPr>
      <cdr:spPr>
        <a:xfrm xmlns:a="http://schemas.openxmlformats.org/drawingml/2006/main">
          <a:off x="1534059" y="113168"/>
          <a:ext cx="7670297" cy="502970"/>
        </a:xfrm>
        <a:prstGeom xmlns:a="http://schemas.openxmlformats.org/drawingml/2006/main" prst="rect">
          <a:avLst/>
        </a:prstGeom>
      </cdr:spPr>
      <cdr:txBody>
        <a:bodyPr xmlns:a="http://schemas.openxmlformats.org/drawingml/2006/main" vertOverflow="clip" wrap="square" rtlCol="0" anchor="ctr"/>
        <a:lstStyle xmlns:a="http://schemas.openxmlformats.org/drawingml/2006/main"/>
        <a:p xmlns:a="http://schemas.openxmlformats.org/drawingml/2006/main">
          <a:pPr algn="ctr"/>
          <a:r>
            <a:rPr lang="fr-FR" sz="1100" b="1">
              <a:latin typeface="Arial" panose="020B0604020202020204" pitchFamily="34" charset="0"/>
              <a:cs typeface="Arial" panose="020B0604020202020204" pitchFamily="34" charset="0"/>
            </a:rPr>
            <a:t>FB1.1 Impact of the Covid-19 recession across world regions, in 2020-2021</a:t>
          </a:r>
        </a:p>
      </cdr:txBody>
    </cdr:sp>
  </cdr:relSizeAnchor>
</c:userShapes>
</file>

<file path=xl/drawings/drawing38.xml><?xml version="1.0" encoding="utf-8"?>
<xdr:wsDr xmlns:xdr="http://schemas.openxmlformats.org/drawingml/2006/spreadsheetDrawing" xmlns:a="http://schemas.openxmlformats.org/drawingml/2006/main">
  <xdr:twoCellAnchor>
    <xdr:from>
      <xdr:col>0</xdr:col>
      <xdr:colOff>0</xdr:colOff>
      <xdr:row>1</xdr:row>
      <xdr:rowOff>101600</xdr:rowOff>
    </xdr:from>
    <xdr:to>
      <xdr:col>12</xdr:col>
      <xdr:colOff>558800</xdr:colOff>
      <xdr:row>28</xdr:row>
      <xdr:rowOff>0</xdr:rowOff>
    </xdr:to>
    <xdr:graphicFrame macro="">
      <xdr:nvGraphicFramePr>
        <xdr:cNvPr id="2" name="Chart 1">
          <a:extLst>
            <a:ext uri="{FF2B5EF4-FFF2-40B4-BE49-F238E27FC236}">
              <a16:creationId xmlns:a16="http://schemas.microsoft.com/office/drawing/2014/main" id="{6728FBE6-AF5B-4FF9-BBEC-8FFB41CC6D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9.xml><?xml version="1.0" encoding="utf-8"?>
<c:userShapes xmlns:c="http://schemas.openxmlformats.org/drawingml/2006/chart">
  <cdr:relSizeAnchor xmlns:cdr="http://schemas.openxmlformats.org/drawingml/2006/chartDrawing">
    <cdr:from>
      <cdr:x>0.19053</cdr:x>
      <cdr:y>0.02015</cdr:y>
    </cdr:from>
    <cdr:to>
      <cdr:x>0.92961</cdr:x>
      <cdr:y>0.0932</cdr:y>
    </cdr:to>
    <cdr:sp macro="" textlink="">
      <cdr:nvSpPr>
        <cdr:cNvPr id="2" name="ZoneTexte 1">
          <a:extLst xmlns:a="http://schemas.openxmlformats.org/drawingml/2006/main">
            <a:ext uri="{FF2B5EF4-FFF2-40B4-BE49-F238E27FC236}">
              <a16:creationId xmlns:a16="http://schemas.microsoft.com/office/drawing/2014/main" id="{647D1F07-313B-3047-8D3F-BFB6255C2AB9}"/>
            </a:ext>
          </a:extLst>
        </cdr:cNvPr>
        <cdr:cNvSpPr txBox="1"/>
      </cdr:nvSpPr>
      <cdr:spPr>
        <a:xfrm xmlns:a="http://schemas.openxmlformats.org/drawingml/2006/main">
          <a:off x="1993900" y="101600"/>
          <a:ext cx="7734300" cy="3683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fr-FR" sz="1600" b="1">
            <a:latin typeface="Arial" panose="020B0604020202020204" pitchFamily="34" charset="0"/>
            <a:cs typeface="Arial" panose="020B0604020202020204" pitchFamily="34" charset="0"/>
          </a:endParaRPr>
        </a:p>
      </cdr:txBody>
    </cdr:sp>
  </cdr:relSizeAnchor>
  <cdr:relSizeAnchor xmlns:cdr="http://schemas.openxmlformats.org/drawingml/2006/chartDrawing">
    <cdr:from>
      <cdr:x>0.16628</cdr:x>
      <cdr:y>0.89169</cdr:y>
    </cdr:from>
    <cdr:to>
      <cdr:x>0.94839</cdr:x>
      <cdr:y>0.97733</cdr:y>
    </cdr:to>
    <cdr:sp macro="" textlink="">
      <cdr:nvSpPr>
        <cdr:cNvPr id="3" name="ZoneTexte 2">
          <a:extLst xmlns:a="http://schemas.openxmlformats.org/drawingml/2006/main">
            <a:ext uri="{FF2B5EF4-FFF2-40B4-BE49-F238E27FC236}">
              <a16:creationId xmlns:a16="http://schemas.microsoft.com/office/drawing/2014/main" id="{E161676B-7BE5-FD49-9F52-0591EA2F4838}"/>
            </a:ext>
          </a:extLst>
        </cdr:cNvPr>
        <cdr:cNvSpPr txBox="1"/>
      </cdr:nvSpPr>
      <cdr:spPr>
        <a:xfrm xmlns:a="http://schemas.openxmlformats.org/drawingml/2006/main">
          <a:off x="1841500" y="4495800"/>
          <a:ext cx="8661400" cy="4318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fr-FR" sz="1100" b="1">
              <a:latin typeface="Arial" panose="020B0604020202020204" pitchFamily="34" charset="0"/>
              <a:cs typeface="Arial" panose="020B0604020202020204" pitchFamily="34" charset="0"/>
            </a:rPr>
            <a:t>Interpretation:  </a:t>
          </a:r>
          <a:r>
            <a:rPr lang="fr-FR" sz="1100">
              <a:latin typeface="Arial" panose="020B0604020202020204" pitchFamily="34" charset="0"/>
              <a:cs typeface="Arial" panose="020B0604020202020204" pitchFamily="34" charset="0"/>
            </a:rPr>
            <a:t>In 2020, 31% of the total drop in global income was</a:t>
          </a:r>
          <a:r>
            <a:rPr lang="fr-FR" sz="1100" baseline="0">
              <a:latin typeface="Arial" panose="020B0604020202020204" pitchFamily="34" charset="0"/>
              <a:cs typeface="Arial" panose="020B0604020202020204" pitchFamily="34" charset="0"/>
            </a:rPr>
            <a:t> recorded in Europe</a:t>
          </a:r>
          <a:r>
            <a:rPr lang="fr-FR" sz="1100">
              <a:latin typeface="Arial" panose="020B0604020202020204" pitchFamily="34" charset="0"/>
              <a:cs typeface="Arial" panose="020B0604020202020204" pitchFamily="34" charset="0"/>
            </a:rPr>
            <a:t>.  </a:t>
          </a:r>
        </a:p>
        <a:p xmlns:a="http://schemas.openxmlformats.org/drawingml/2006/main">
          <a:r>
            <a:rPr lang="fr-FR" sz="1100" b="1">
              <a:latin typeface="Arial" panose="020B0604020202020204" pitchFamily="34" charset="0"/>
              <a:cs typeface="Arial" panose="020B0604020202020204" pitchFamily="34" charset="0"/>
            </a:rPr>
            <a:t>Sources and series: </a:t>
          </a:r>
          <a:r>
            <a:rPr lang="fr-FR" sz="1100">
              <a:latin typeface="Arial" panose="020B0604020202020204" pitchFamily="34" charset="0"/>
              <a:cs typeface="Arial" panose="020B0604020202020204" pitchFamily="34" charset="0"/>
            </a:rPr>
            <a:t>wir2022.wid.world/methodology</a:t>
          </a:r>
        </a:p>
      </cdr:txBody>
    </cdr:sp>
  </cdr:relSizeAnchor>
  <cdr:relSizeAnchor xmlns:cdr="http://schemas.openxmlformats.org/drawingml/2006/chartDrawing">
    <cdr:from>
      <cdr:x>0.12844</cdr:x>
      <cdr:y>0</cdr:y>
    </cdr:from>
    <cdr:to>
      <cdr:x>0.91055</cdr:x>
      <cdr:y>0.08564</cdr:y>
    </cdr:to>
    <cdr:sp macro="" textlink="">
      <cdr:nvSpPr>
        <cdr:cNvPr id="4" name="ZoneTexte 1">
          <a:extLst xmlns:a="http://schemas.openxmlformats.org/drawingml/2006/main">
            <a:ext uri="{FF2B5EF4-FFF2-40B4-BE49-F238E27FC236}">
              <a16:creationId xmlns:a16="http://schemas.microsoft.com/office/drawing/2014/main" id="{93A69617-E304-3B47-842C-BB831606954C}"/>
            </a:ext>
          </a:extLst>
        </cdr:cNvPr>
        <cdr:cNvSpPr txBox="1"/>
      </cdr:nvSpPr>
      <cdr:spPr>
        <a:xfrm xmlns:a="http://schemas.openxmlformats.org/drawingml/2006/main">
          <a:off x="1422400" y="0"/>
          <a:ext cx="8661400" cy="431800"/>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algn="ctr"/>
          <a:r>
            <a:rPr lang="fr-FR" sz="1100" b="1">
              <a:latin typeface="Arial" panose="020B0604020202020204" pitchFamily="34" charset="0"/>
              <a:cs typeface="Arial" panose="020B0604020202020204" pitchFamily="34" charset="0"/>
            </a:rPr>
            <a:t>Figure B1.2. Share of 2020 global recession captured by world region</a:t>
          </a:r>
        </a:p>
      </cdr:txBody>
    </cdr:sp>
  </cdr:relSizeAnchor>
</c:userShapes>
</file>

<file path=xl/drawings/drawing4.xml><?xml version="1.0" encoding="utf-8"?>
<c:userShapes xmlns:c="http://schemas.openxmlformats.org/drawingml/2006/chart">
  <cdr:relSizeAnchor xmlns:cdr="http://schemas.openxmlformats.org/drawingml/2006/chartDrawing">
    <cdr:from>
      <cdr:x>0.0127</cdr:x>
      <cdr:y>0.79731</cdr:y>
    </cdr:from>
    <cdr:to>
      <cdr:x>1</cdr:x>
      <cdr:y>0.98298</cdr:y>
    </cdr:to>
    <cdr:sp macro="" textlink="">
      <cdr:nvSpPr>
        <cdr:cNvPr id="2" name="ZoneTexte 1">
          <a:extLst xmlns:a="http://schemas.openxmlformats.org/drawingml/2006/main">
            <a:ext uri="{FF2B5EF4-FFF2-40B4-BE49-F238E27FC236}">
              <a16:creationId xmlns:a16="http://schemas.microsoft.com/office/drawing/2014/main" id="{514DC478-853C-0248-9289-CCF057591AF6}"/>
            </a:ext>
          </a:extLst>
        </cdr:cNvPr>
        <cdr:cNvSpPr txBox="1"/>
      </cdr:nvSpPr>
      <cdr:spPr>
        <a:xfrm xmlns:a="http://schemas.openxmlformats.org/drawingml/2006/main">
          <a:off x="88758" y="4176112"/>
          <a:ext cx="6900030" cy="972511"/>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fr-FR" sz="1100" b="1">
              <a:latin typeface="Arial" panose="020B0604020202020204" pitchFamily="34" charset="0"/>
              <a:cs typeface="Arial" panose="020B0604020202020204" pitchFamily="34" charset="0"/>
            </a:rPr>
            <a:t>Interpretation</a:t>
          </a:r>
          <a:r>
            <a:rPr lang="fr-FR" sz="1100" b="0" baseline="0">
              <a:latin typeface="Arial" panose="020B0604020202020204" pitchFamily="34" charset="0"/>
              <a:cs typeface="Arial" panose="020B0604020202020204" pitchFamily="34" charset="0"/>
            </a:rPr>
            <a:t>The global 50% captures 8.5% of total income measured at Purchasing Power Parity (PPP). The global bottom 50% owns 2% of wealth (at PPP). The global top 10% owns 76% of total household wealth and captures 52% of total income in 2021. Note that top wealth holders are not necessarily top income holders. Income is after pension and unemployment benefits are received by individuals, and before taxes and transfers. </a:t>
          </a:r>
          <a:r>
            <a:rPr lang="fr-FR" sz="1100" b="1" baseline="0">
              <a:latin typeface="Arial" panose="020B0604020202020204" pitchFamily="34" charset="0"/>
              <a:cs typeface="Arial" panose="020B0604020202020204" pitchFamily="34" charset="0"/>
            </a:rPr>
            <a:t>Sources and series</a:t>
          </a:r>
          <a:r>
            <a:rPr lang="fr-FR" sz="1100" b="0" baseline="0">
              <a:latin typeface="Arial" panose="020B0604020202020204" pitchFamily="34" charset="0"/>
              <a:cs typeface="Arial" panose="020B0604020202020204" pitchFamily="34" charset="0"/>
            </a:rPr>
            <a:t>: wir2022.wid.world/methodology</a:t>
          </a:r>
        </a:p>
        <a:p xmlns:a="http://schemas.openxmlformats.org/drawingml/2006/main">
          <a:endParaRPr lang="fr-FR" sz="1100" b="1">
            <a:latin typeface="Arial" panose="020B0604020202020204" pitchFamily="34" charset="0"/>
            <a:cs typeface="Arial" panose="020B0604020202020204" pitchFamily="34" charset="0"/>
          </a:endParaRPr>
        </a:p>
      </cdr:txBody>
    </cdr:sp>
  </cdr:relSizeAnchor>
</c:userShapes>
</file>

<file path=xl/drawings/drawing5.xml><?xml version="1.0" encoding="utf-8"?>
<xdr:wsDr xmlns:xdr="http://schemas.openxmlformats.org/drawingml/2006/spreadsheetDrawing" xmlns:a="http://schemas.openxmlformats.org/drawingml/2006/main">
  <xdr:twoCellAnchor>
    <xdr:from>
      <xdr:col>0</xdr:col>
      <xdr:colOff>0</xdr:colOff>
      <xdr:row>2</xdr:row>
      <xdr:rowOff>0</xdr:rowOff>
    </xdr:from>
    <xdr:to>
      <xdr:col>9</xdr:col>
      <xdr:colOff>50800</xdr:colOff>
      <xdr:row>33</xdr:row>
      <xdr:rowOff>114300</xdr:rowOff>
    </xdr:to>
    <xdr:graphicFrame macro="">
      <xdr:nvGraphicFramePr>
        <xdr:cNvPr id="2" name="Graphique 1">
          <a:extLst>
            <a:ext uri="{FF2B5EF4-FFF2-40B4-BE49-F238E27FC236}">
              <a16:creationId xmlns:a16="http://schemas.microsoft.com/office/drawing/2014/main" id="{83078BBE-A827-1846-BEEE-FB188D6054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1</xdr:row>
      <xdr:rowOff>101600</xdr:rowOff>
    </xdr:from>
    <xdr:to>
      <xdr:col>7</xdr:col>
      <xdr:colOff>762000</xdr:colOff>
      <xdr:row>25</xdr:row>
      <xdr:rowOff>1504</xdr:rowOff>
    </xdr:to>
    <xdr:graphicFrame macro="">
      <xdr:nvGraphicFramePr>
        <xdr:cNvPr id="2" name="Graphique 1">
          <a:extLst>
            <a:ext uri="{FF2B5EF4-FFF2-40B4-BE49-F238E27FC236}">
              <a16:creationId xmlns:a16="http://schemas.microsoft.com/office/drawing/2014/main" id="{0523B182-F62B-FC4F-AB44-0B51164E32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1</xdr:row>
      <xdr:rowOff>1</xdr:rowOff>
    </xdr:from>
    <xdr:to>
      <xdr:col>12</xdr:col>
      <xdr:colOff>266700</xdr:colOff>
      <xdr:row>25</xdr:row>
      <xdr:rowOff>38101</xdr:rowOff>
    </xdr:to>
    <xdr:graphicFrame macro="">
      <xdr:nvGraphicFramePr>
        <xdr:cNvPr id="2" name="Graphique 1">
          <a:extLst>
            <a:ext uri="{FF2B5EF4-FFF2-40B4-BE49-F238E27FC236}">
              <a16:creationId xmlns:a16="http://schemas.microsoft.com/office/drawing/2014/main" id="{45064B2C-0BDF-C74C-B859-567AA81F69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0.25677</cdr:x>
      <cdr:y>0.21763</cdr:y>
    </cdr:from>
    <cdr:to>
      <cdr:x>0.8245</cdr:x>
      <cdr:y>0.68044</cdr:y>
    </cdr:to>
    <cdr:sp macro="" textlink="">
      <cdr:nvSpPr>
        <cdr:cNvPr id="2" name="ZoneTexte 1">
          <a:extLst xmlns:a="http://schemas.openxmlformats.org/drawingml/2006/main">
            <a:ext uri="{FF2B5EF4-FFF2-40B4-BE49-F238E27FC236}">
              <a16:creationId xmlns:a16="http://schemas.microsoft.com/office/drawing/2014/main" id="{00555173-3807-F346-9B30-0D2B87F80244}"/>
            </a:ext>
          </a:extLst>
        </cdr:cNvPr>
        <cdr:cNvSpPr txBox="1"/>
      </cdr:nvSpPr>
      <cdr:spPr>
        <a:xfrm xmlns:a="http://schemas.openxmlformats.org/drawingml/2006/main">
          <a:off x="2768600" y="1003299"/>
          <a:ext cx="6121400" cy="21336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fr-FR" sz="1100"/>
        </a:p>
      </cdr:txBody>
    </cdr:sp>
  </cdr:relSizeAnchor>
  <cdr:relSizeAnchor xmlns:cdr="http://schemas.openxmlformats.org/drawingml/2006/chartDrawing">
    <cdr:from>
      <cdr:x>0.08598</cdr:x>
      <cdr:y>0.86642</cdr:y>
    </cdr:from>
    <cdr:to>
      <cdr:x>0.91991</cdr:x>
      <cdr:y>1</cdr:y>
    </cdr:to>
    <cdr:sp macro="" textlink="">
      <cdr:nvSpPr>
        <cdr:cNvPr id="4" name="ZoneTexte 1">
          <a:extLst xmlns:a="http://schemas.openxmlformats.org/drawingml/2006/main">
            <a:ext uri="{FF2B5EF4-FFF2-40B4-BE49-F238E27FC236}">
              <a16:creationId xmlns:a16="http://schemas.microsoft.com/office/drawing/2014/main" id="{8649C7AA-F759-8E4C-ACAE-2E0DEEB71403}"/>
            </a:ext>
          </a:extLst>
        </cdr:cNvPr>
        <cdr:cNvSpPr txBox="1"/>
      </cdr:nvSpPr>
      <cdr:spPr>
        <a:xfrm xmlns:a="http://schemas.openxmlformats.org/drawingml/2006/main">
          <a:off x="927100" y="3994305"/>
          <a:ext cx="8991600" cy="615795"/>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fr-FR" sz="1100" b="1">
              <a:latin typeface="Arial" panose="020B0604020202020204" pitchFamily="34" charset="0"/>
              <a:cs typeface="Arial" panose="020B0604020202020204" pitchFamily="34" charset="0"/>
            </a:rPr>
            <a:t>Interpretation: </a:t>
          </a:r>
          <a:r>
            <a:rPr lang="fr-FR" sz="1100">
              <a:latin typeface="Arial" panose="020B0604020202020204" pitchFamily="34" charset="0"/>
              <a:cs typeface="Arial" panose="020B0604020202020204" pitchFamily="34" charset="0"/>
            </a:rPr>
            <a:t>In Latin America, the top 10% captures 55% of national income, compared with 36% in Europe. Income is measured after pension and unemployment benefits are received by individuals, but before income taxes and other transfers. </a:t>
          </a:r>
          <a:r>
            <a:rPr lang="fr-FR" sz="1100" b="1">
              <a:latin typeface="Arial" panose="020B0604020202020204" pitchFamily="34" charset="0"/>
              <a:cs typeface="Arial" panose="020B0604020202020204" pitchFamily="34" charset="0"/>
            </a:rPr>
            <a:t>Sources and series:</a:t>
          </a:r>
          <a:r>
            <a:rPr lang="fr-FR" sz="1100">
              <a:latin typeface="Arial" panose="020B0604020202020204" pitchFamily="34" charset="0"/>
              <a:cs typeface="Arial" panose="020B0604020202020204" pitchFamily="34" charset="0"/>
            </a:rPr>
            <a:t> wir2022.wid.world/methodology</a:t>
          </a:r>
        </a:p>
      </cdr:txBody>
    </cdr:sp>
  </cdr:relSizeAnchor>
</c:userShapes>
</file>

<file path=xl/drawings/drawing9.xml><?xml version="1.0" encoding="utf-8"?>
<xdr:wsDr xmlns:xdr="http://schemas.openxmlformats.org/drawingml/2006/spreadsheetDrawing" xmlns:a="http://schemas.openxmlformats.org/drawingml/2006/main">
  <xdr:twoCellAnchor>
    <xdr:from>
      <xdr:col>0</xdr:col>
      <xdr:colOff>0</xdr:colOff>
      <xdr:row>1</xdr:row>
      <xdr:rowOff>0</xdr:rowOff>
    </xdr:from>
    <xdr:to>
      <xdr:col>9</xdr:col>
      <xdr:colOff>698500</xdr:colOff>
      <xdr:row>23</xdr:row>
      <xdr:rowOff>152400</xdr:rowOff>
    </xdr:to>
    <xdr:graphicFrame macro="">
      <xdr:nvGraphicFramePr>
        <xdr:cNvPr id="2" name="Graphique 1">
          <a:extLst>
            <a:ext uri="{FF2B5EF4-FFF2-40B4-BE49-F238E27FC236}">
              <a16:creationId xmlns:a16="http://schemas.microsoft.com/office/drawing/2014/main" id="{0A4E9040-1F27-44B3-BF0B-C9D5F5EFDC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D:/C:/Dropbox/WIDChina/PaperApril2017/minimum%20wage.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D:/C:/Users/t.piketty/Dropbox/Piketty2018StructureOfPoliticalConflict/All%20couples%201970%20to%202004%20MFTTAWE%20comparison.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D:/C:/Users/thomaspiketty/Dropbox/PikettyZucmanWorldWealth/Work/CapitalIsBack/Germany.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ba table"/>
    </sheet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mparison"/>
      <sheetName val="Output"/>
      <sheetName val="Incomes 1"/>
      <sheetName val="Incomes 1a"/>
      <sheetName val="Incomes 1b"/>
      <sheetName val="Incomes 2"/>
      <sheetName val="Incomes 3"/>
      <sheetName val="NRRs 1"/>
      <sheetName val="NRRs 2"/>
      <sheetName val="NRRs 3"/>
      <sheetName val="Index 1"/>
      <sheetName val="Index 2"/>
      <sheetName val="Index 3"/>
      <sheetName val="Tax burden"/>
      <sheetName val="1970"/>
      <sheetName val="1971"/>
      <sheetName val="1972"/>
      <sheetName val="1973"/>
      <sheetName val="1974"/>
      <sheetName val="1975"/>
      <sheetName val="1976"/>
      <sheetName val="1977"/>
      <sheetName val="1978"/>
      <sheetName val="1979"/>
      <sheetName val="1980"/>
      <sheetName val="1981"/>
      <sheetName val="1982"/>
      <sheetName val="1983"/>
      <sheetName val="1984"/>
      <sheetName val="1985"/>
      <sheetName val="1986"/>
      <sheetName val="1987"/>
      <sheetName val="1988"/>
      <sheetName val="1989"/>
      <sheetName val="1990"/>
      <sheetName val="1991"/>
      <sheetName val="1992"/>
      <sheetName val="1993"/>
      <sheetName val="1994"/>
      <sheetName val="1995"/>
      <sheetName val="1996"/>
      <sheetName val="1997"/>
      <sheetName val="1998"/>
      <sheetName val="1999"/>
      <sheetName val="2000"/>
      <sheetName val="2001"/>
      <sheetName val="2002"/>
      <sheetName val="2003"/>
      <sheetName val="2004"/>
      <sheetName val="rba table"/>
    </sheetNames>
    <sheetDataSet>
      <sheetData sheetId="0">
        <row r="7">
          <cell r="B7" t="b">
            <v>1</v>
          </cell>
        </row>
      </sheetData>
      <sheetData sheetId="1">
        <row r="4">
          <cell r="C4">
            <v>1970</v>
          </cell>
        </row>
        <row r="5">
          <cell r="C5">
            <v>1971</v>
          </cell>
        </row>
        <row r="6">
          <cell r="C6">
            <v>1972</v>
          </cell>
        </row>
        <row r="7">
          <cell r="C7">
            <v>1973</v>
          </cell>
        </row>
        <row r="8">
          <cell r="C8">
            <v>1974</v>
          </cell>
        </row>
        <row r="9">
          <cell r="C9">
            <v>1975</v>
          </cell>
        </row>
        <row r="10">
          <cell r="C10">
            <v>1976</v>
          </cell>
        </row>
        <row r="11">
          <cell r="C11">
            <v>1977</v>
          </cell>
        </row>
        <row r="12">
          <cell r="C12">
            <v>1978</v>
          </cell>
        </row>
        <row r="13">
          <cell r="C13">
            <v>1979</v>
          </cell>
        </row>
        <row r="14">
          <cell r="C14">
            <v>1980</v>
          </cell>
        </row>
        <row r="15">
          <cell r="B15" t="str">
            <v>2004 dollars</v>
          </cell>
          <cell r="C15">
            <v>1981</v>
          </cell>
        </row>
        <row r="16">
          <cell r="C16">
            <v>1982</v>
          </cell>
        </row>
        <row r="17">
          <cell r="C17">
            <v>1983</v>
          </cell>
        </row>
        <row r="18">
          <cell r="C18">
            <v>1984</v>
          </cell>
        </row>
        <row r="19">
          <cell r="C19">
            <v>1985</v>
          </cell>
        </row>
        <row r="20">
          <cell r="C20">
            <v>1986</v>
          </cell>
        </row>
        <row r="21">
          <cell r="C21">
            <v>1987</v>
          </cell>
        </row>
        <row r="22">
          <cell r="C22">
            <v>1988</v>
          </cell>
        </row>
        <row r="23">
          <cell r="C23">
            <v>1989</v>
          </cell>
        </row>
        <row r="24">
          <cell r="C24">
            <v>1990</v>
          </cell>
        </row>
        <row r="25">
          <cell r="C25">
            <v>1991</v>
          </cell>
        </row>
        <row r="26">
          <cell r="C26">
            <v>1992</v>
          </cell>
        </row>
        <row r="27">
          <cell r="C27">
            <v>1993</v>
          </cell>
        </row>
        <row r="28">
          <cell r="C28">
            <v>1994</v>
          </cell>
        </row>
        <row r="29">
          <cell r="C29">
            <v>1995</v>
          </cell>
        </row>
        <row r="30">
          <cell r="C30">
            <v>1996</v>
          </cell>
        </row>
        <row r="31">
          <cell r="C31">
            <v>1997</v>
          </cell>
        </row>
        <row r="32">
          <cell r="C32">
            <v>1998</v>
          </cell>
        </row>
        <row r="33">
          <cell r="C33">
            <v>1999</v>
          </cell>
        </row>
        <row r="34">
          <cell r="C34">
            <v>2000</v>
          </cell>
        </row>
        <row r="35">
          <cell r="C35">
            <v>2001</v>
          </cell>
        </row>
        <row r="36">
          <cell r="C36">
            <v>2002</v>
          </cell>
        </row>
        <row r="37">
          <cell r="C37">
            <v>2003</v>
          </cell>
        </row>
        <row r="38">
          <cell r="C38">
            <v>2004</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TableDE1"/>
      <sheetName val="TableDE2"/>
      <sheetName val="TableDE3"/>
      <sheetName val="TableDE3b"/>
      <sheetName val="TableDE3c"/>
      <sheetName val="TableDE3d"/>
      <sheetName val="TableDE3e"/>
      <sheetName val="TableDE4a"/>
      <sheetName val="TableDE4b"/>
      <sheetName val="TableDE4c"/>
      <sheetName val="TableDE4e"/>
      <sheetName val="TableDE4f"/>
      <sheetName val="TableDE4g"/>
      <sheetName val="TableDE5a"/>
      <sheetName val="TableDE5b"/>
      <sheetName val="TableDE5c"/>
      <sheetName val="TableDE6a"/>
      <sheetName val="TableDE6b"/>
      <sheetName val="TableDE6c"/>
      <sheetName val="TableDE6d"/>
      <sheetName val="TableDE6e"/>
      <sheetName val="TableDE6f"/>
      <sheetName val="TableDE6g"/>
      <sheetName val="TableDE8"/>
      <sheetName val="TableDE9"/>
      <sheetName val="TableDE10"/>
      <sheetName val="TableDE11a"/>
      <sheetName val="TableDE11b"/>
      <sheetName val="TableDE12"/>
      <sheetName val="TableDE12b"/>
      <sheetName val="TableDE12c"/>
      <sheetName val="TableDE13"/>
      <sheetName val="TableDE15a"/>
      <sheetName val="DataDE1"/>
      <sheetName val="DateDE1b"/>
      <sheetName val="DataDE1c"/>
      <sheetName val="DataDE2"/>
      <sheetName val="DataDE2b"/>
      <sheetName val="Sources"/>
    </sheetNames>
    <sheetDataSet>
      <sheetData sheetId="0"/>
      <sheetData sheetId="1"/>
      <sheetData sheetId="2"/>
      <sheetData sheetId="3"/>
      <sheetData sheetId="4"/>
      <sheetData sheetId="5"/>
      <sheetData sheetId="6"/>
      <sheetData sheetId="7"/>
      <sheetData sheetId="8"/>
      <sheetData sheetId="9">
        <row r="3">
          <cell r="A3" t="str">
            <v>Table DE.4b: Sources of private wealth accumulation in Germany, 1870-2010 - Multiplicative decomposition</v>
          </cell>
        </row>
      </sheetData>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4.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5.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6.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7.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2.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36"/>
  <sheetViews>
    <sheetView workbookViewId="0">
      <selection activeCell="B1" sqref="B1"/>
    </sheetView>
  </sheetViews>
  <sheetFormatPr baseColWidth="10" defaultColWidth="11.5" defaultRowHeight="15" x14ac:dyDescent="0.2"/>
  <cols>
    <col min="1" max="1" width="12.33203125" bestFit="1" customWidth="1"/>
    <col min="2" max="2" width="111.5" customWidth="1"/>
  </cols>
  <sheetData>
    <row r="1" spans="1:2" x14ac:dyDescent="0.2">
      <c r="A1" s="1341" t="s">
        <v>318</v>
      </c>
      <c r="B1" s="1341" t="s">
        <v>317</v>
      </c>
    </row>
    <row r="2" spans="1:2" x14ac:dyDescent="0.2">
      <c r="A2" s="1342" t="s">
        <v>0</v>
      </c>
      <c r="B2" s="1342" t="s">
        <v>290</v>
      </c>
    </row>
    <row r="3" spans="1:2" s="1" customFormat="1" x14ac:dyDescent="0.2">
      <c r="A3" s="1342" t="s">
        <v>20</v>
      </c>
      <c r="B3" s="1342" t="s">
        <v>21</v>
      </c>
    </row>
    <row r="4" spans="1:2" x14ac:dyDescent="0.2">
      <c r="A4" s="1342" t="s">
        <v>1</v>
      </c>
      <c r="B4" s="1342" t="s">
        <v>291</v>
      </c>
    </row>
    <row r="5" spans="1:2" x14ac:dyDescent="0.2">
      <c r="A5" s="1342" t="s">
        <v>2</v>
      </c>
      <c r="B5" s="1342" t="s">
        <v>292</v>
      </c>
    </row>
    <row r="6" spans="1:2" x14ac:dyDescent="0.2">
      <c r="A6" s="1342" t="s">
        <v>3</v>
      </c>
      <c r="B6" s="1342" t="s">
        <v>293</v>
      </c>
    </row>
    <row r="7" spans="1:2" x14ac:dyDescent="0.2">
      <c r="A7" s="1342" t="s">
        <v>4</v>
      </c>
      <c r="B7" s="1342" t="s">
        <v>5</v>
      </c>
    </row>
    <row r="8" spans="1:2" x14ac:dyDescent="0.2">
      <c r="A8" s="1342" t="s">
        <v>6</v>
      </c>
      <c r="B8" s="1342" t="s">
        <v>7</v>
      </c>
    </row>
    <row r="9" spans="1:2" x14ac:dyDescent="0.2">
      <c r="A9" s="1342" t="s">
        <v>8</v>
      </c>
      <c r="B9" s="1342" t="s">
        <v>294</v>
      </c>
    </row>
    <row r="10" spans="1:2" x14ac:dyDescent="0.2">
      <c r="A10" s="1342" t="s">
        <v>9</v>
      </c>
      <c r="B10" s="1342" t="s">
        <v>295</v>
      </c>
    </row>
    <row r="11" spans="1:2" x14ac:dyDescent="0.2">
      <c r="A11" s="1342" t="s">
        <v>10</v>
      </c>
      <c r="B11" s="1342" t="s">
        <v>296</v>
      </c>
    </row>
    <row r="12" spans="1:2" x14ac:dyDescent="0.2">
      <c r="A12" s="1342" t="s">
        <v>298</v>
      </c>
      <c r="B12" s="1342" t="s">
        <v>297</v>
      </c>
    </row>
    <row r="13" spans="1:2" x14ac:dyDescent="0.2">
      <c r="A13" s="1342" t="s">
        <v>11</v>
      </c>
      <c r="B13" s="1342" t="s">
        <v>299</v>
      </c>
    </row>
    <row r="14" spans="1:2" x14ac:dyDescent="0.2">
      <c r="A14" s="1342" t="s">
        <v>301</v>
      </c>
      <c r="B14" s="1342" t="s">
        <v>302</v>
      </c>
    </row>
    <row r="15" spans="1:2" s="1" customFormat="1" x14ac:dyDescent="0.2">
      <c r="A15" s="1342" t="s">
        <v>300</v>
      </c>
      <c r="B15" s="1342" t="s">
        <v>303</v>
      </c>
    </row>
    <row r="16" spans="1:2" x14ac:dyDescent="0.2">
      <c r="A16" s="1342" t="s">
        <v>13</v>
      </c>
      <c r="B16" s="1342" t="s">
        <v>14</v>
      </c>
    </row>
    <row r="17" spans="1:2" x14ac:dyDescent="0.2">
      <c r="A17" s="1342" t="s">
        <v>15</v>
      </c>
      <c r="B17" s="1342" t="s">
        <v>12</v>
      </c>
    </row>
    <row r="18" spans="1:2" x14ac:dyDescent="0.2">
      <c r="A18" s="1342" t="s">
        <v>305</v>
      </c>
      <c r="B18" s="1342" t="s">
        <v>304</v>
      </c>
    </row>
    <row r="19" spans="1:2" x14ac:dyDescent="0.2">
      <c r="A19" s="1342" t="s">
        <v>270</v>
      </c>
      <c r="B19" s="1342" t="s">
        <v>306</v>
      </c>
    </row>
    <row r="20" spans="1:2" x14ac:dyDescent="0.2">
      <c r="A20" s="1342" t="s">
        <v>307</v>
      </c>
      <c r="B20" s="1342" t="s">
        <v>309</v>
      </c>
    </row>
    <row r="21" spans="1:2" s="1" customFormat="1" x14ac:dyDescent="0.2">
      <c r="A21" s="1342" t="s">
        <v>308</v>
      </c>
      <c r="B21" s="1342" t="s">
        <v>310</v>
      </c>
    </row>
    <row r="22" spans="1:2" s="1" customFormat="1" x14ac:dyDescent="0.2">
      <c r="A22" s="1342" t="s">
        <v>311</v>
      </c>
      <c r="B22" s="1342" t="s">
        <v>314</v>
      </c>
    </row>
    <row r="23" spans="1:2" s="1" customFormat="1" x14ac:dyDescent="0.2">
      <c r="A23" s="1342" t="s">
        <v>312</v>
      </c>
      <c r="B23" s="1342" t="s">
        <v>315</v>
      </c>
    </row>
    <row r="24" spans="1:2" s="1" customFormat="1" x14ac:dyDescent="0.2">
      <c r="A24" s="1342" t="s">
        <v>313</v>
      </c>
      <c r="B24" s="1342" t="s">
        <v>316</v>
      </c>
    </row>
    <row r="25" spans="1:2" x14ac:dyDescent="0.2">
      <c r="A25" s="1342" t="s">
        <v>16</v>
      </c>
      <c r="B25" s="1342" t="s">
        <v>17</v>
      </c>
    </row>
    <row r="26" spans="1:2" x14ac:dyDescent="0.2">
      <c r="A26" s="1342" t="s">
        <v>18</v>
      </c>
      <c r="B26" s="1342" t="s">
        <v>19</v>
      </c>
    </row>
    <row r="27" spans="1:2" x14ac:dyDescent="0.2">
      <c r="A27" s="1326"/>
      <c r="B27" s="1326"/>
    </row>
    <row r="29" spans="1:2" x14ac:dyDescent="0.2">
      <c r="A29" s="1326"/>
      <c r="B29" s="1326" t="s">
        <v>22</v>
      </c>
    </row>
    <row r="30" spans="1:2" x14ac:dyDescent="0.2">
      <c r="A30" s="1326"/>
      <c r="B30" s="1326"/>
    </row>
    <row r="31" spans="1:2" x14ac:dyDescent="0.2">
      <c r="A31" s="1326"/>
      <c r="B31" s="1326"/>
    </row>
    <row r="32" spans="1:2" x14ac:dyDescent="0.2">
      <c r="A32" s="1326"/>
      <c r="B32" s="1326"/>
    </row>
    <row r="33" spans="1:2" x14ac:dyDescent="0.2">
      <c r="A33" s="1326"/>
      <c r="B33" s="1326"/>
    </row>
    <row r="34" spans="1:2" x14ac:dyDescent="0.2">
      <c r="A34" s="1326"/>
      <c r="B34" s="1326"/>
    </row>
    <row r="35" spans="1:2" x14ac:dyDescent="0.2">
      <c r="A35" s="1326"/>
      <c r="B35" s="1326"/>
    </row>
    <row r="36" spans="1:2" x14ac:dyDescent="0.2">
      <c r="A36" s="1326"/>
      <c r="B36" s="1326"/>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J30"/>
  <sheetViews>
    <sheetView workbookViewId="0">
      <selection activeCell="A30" sqref="A30:J30"/>
    </sheetView>
  </sheetViews>
  <sheetFormatPr baseColWidth="10" defaultColWidth="11.5" defaultRowHeight="15" x14ac:dyDescent="0.2"/>
  <sheetData>
    <row r="1" spans="1:1" x14ac:dyDescent="0.2">
      <c r="A1" s="1326" t="s">
        <v>234</v>
      </c>
    </row>
    <row r="29" spans="1:10" ht="16" thickBot="1" x14ac:dyDescent="0.25">
      <c r="A29" s="1"/>
      <c r="B29" s="1"/>
      <c r="C29" s="1"/>
      <c r="D29" s="1"/>
      <c r="E29" s="1"/>
      <c r="F29" s="1"/>
      <c r="G29" s="1"/>
      <c r="H29" s="1"/>
      <c r="I29" s="1"/>
      <c r="J29" s="1"/>
    </row>
    <row r="30" spans="1:10" ht="54" customHeight="1" thickBot="1" x14ac:dyDescent="0.25">
      <c r="A30" s="1344" t="s">
        <v>282</v>
      </c>
      <c r="B30" s="1345"/>
      <c r="C30" s="1345"/>
      <c r="D30" s="1345"/>
      <c r="E30" s="1345"/>
      <c r="F30" s="1345"/>
      <c r="G30" s="1345"/>
      <c r="H30" s="1345"/>
      <c r="I30" s="1345"/>
      <c r="J30" s="1345"/>
    </row>
  </sheetData>
  <mergeCells count="1">
    <mergeCell ref="A30:J30"/>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J30"/>
  <sheetViews>
    <sheetView workbookViewId="0">
      <selection activeCell="A30" sqref="A30:J30"/>
    </sheetView>
  </sheetViews>
  <sheetFormatPr baseColWidth="10" defaultColWidth="11.5" defaultRowHeight="15" x14ac:dyDescent="0.2"/>
  <sheetData>
    <row r="1" spans="1:1" x14ac:dyDescent="0.2">
      <c r="A1" s="1326" t="s">
        <v>235</v>
      </c>
    </row>
    <row r="29" spans="1:10" ht="16" thickBot="1" x14ac:dyDescent="0.25">
      <c r="A29" s="1"/>
      <c r="B29" s="1"/>
      <c r="C29" s="1"/>
      <c r="D29" s="1"/>
      <c r="E29" s="1"/>
      <c r="F29" s="1"/>
      <c r="G29" s="1"/>
      <c r="H29" s="1"/>
      <c r="I29" s="1"/>
      <c r="J29" s="1"/>
    </row>
    <row r="30" spans="1:10" ht="60" customHeight="1" thickBot="1" x14ac:dyDescent="0.25">
      <c r="A30" s="1344" t="s">
        <v>283</v>
      </c>
      <c r="B30" s="1345"/>
      <c r="C30" s="1345"/>
      <c r="D30" s="1345"/>
      <c r="E30" s="1345"/>
      <c r="F30" s="1345"/>
      <c r="G30" s="1345"/>
      <c r="H30" s="1345"/>
      <c r="I30" s="1345"/>
      <c r="J30" s="1345"/>
    </row>
  </sheetData>
  <mergeCells count="1">
    <mergeCell ref="A30:J30"/>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3D8794-E211-F647-A764-AED75A68AC65}">
  <dimension ref="A1"/>
  <sheetViews>
    <sheetView zoomScale="85" zoomScaleNormal="85" workbookViewId="0">
      <selection activeCell="I34" sqref="I34"/>
    </sheetView>
  </sheetViews>
  <sheetFormatPr baseColWidth="10" defaultColWidth="11.5" defaultRowHeight="15" x14ac:dyDescent="0.2"/>
  <cols>
    <col min="1" max="16384" width="11.5" style="1331"/>
  </cols>
  <sheetData>
    <row r="1" spans="1:1" x14ac:dyDescent="0.2">
      <c r="A1" s="1330"/>
    </row>
  </sheetData>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154747-1074-F14D-8312-E98AA474C05A}">
  <dimension ref="A1"/>
  <sheetViews>
    <sheetView workbookViewId="0">
      <selection activeCell="B38" sqref="B38"/>
    </sheetView>
  </sheetViews>
  <sheetFormatPr baseColWidth="10" defaultColWidth="10.83203125" defaultRowHeight="15" x14ac:dyDescent="0.2"/>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J25"/>
  <sheetViews>
    <sheetView zoomScale="114" zoomScaleNormal="140" workbookViewId="0">
      <selection activeCell="B28" sqref="B28"/>
    </sheetView>
  </sheetViews>
  <sheetFormatPr baseColWidth="10" defaultColWidth="12.5" defaultRowHeight="15" x14ac:dyDescent="0.2"/>
  <sheetData>
    <row r="1" spans="1:1" x14ac:dyDescent="0.2">
      <c r="A1" s="1328"/>
    </row>
    <row r="24" spans="1:10" ht="27" customHeight="1" thickBot="1" x14ac:dyDescent="0.25">
      <c r="A24" s="1"/>
      <c r="B24" s="1"/>
      <c r="C24" s="1"/>
      <c r="D24" s="1"/>
      <c r="E24" s="1"/>
      <c r="F24" s="1"/>
      <c r="G24" s="1"/>
      <c r="H24" s="1"/>
      <c r="I24" s="1"/>
      <c r="J24" s="1"/>
    </row>
    <row r="25" spans="1:10" ht="52" customHeight="1" thickBot="1" x14ac:dyDescent="0.25">
      <c r="A25" s="1344" t="s">
        <v>260</v>
      </c>
      <c r="B25" s="1345"/>
      <c r="C25" s="1345"/>
      <c r="D25" s="1345"/>
      <c r="E25" s="1345"/>
      <c r="F25" s="1345"/>
      <c r="G25" s="1345"/>
      <c r="H25" s="1345"/>
      <c r="I25" s="1345"/>
      <c r="J25" s="1345"/>
    </row>
  </sheetData>
  <mergeCells count="1">
    <mergeCell ref="A25:J25"/>
  </mergeCells>
  <pageMargins left="0.7" right="0.7" top="0.75" bottom="0.75" header="0.3" footer="0.3"/>
  <pageSetup paperSize="9" orientation="portrait" horizontalDpi="0" verticalDpi="0"/>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1:J34"/>
  <sheetViews>
    <sheetView zoomScale="70" zoomScaleNormal="70" workbookViewId="0">
      <selection activeCell="O14" sqref="O14"/>
    </sheetView>
  </sheetViews>
  <sheetFormatPr baseColWidth="10" defaultColWidth="11.5" defaultRowHeight="15" x14ac:dyDescent="0.2"/>
  <sheetData>
    <row r="1" spans="1:1" x14ac:dyDescent="0.2">
      <c r="A1" s="1326"/>
    </row>
    <row r="33" spans="1:10" ht="16" thickBot="1" x14ac:dyDescent="0.25">
      <c r="A33" s="1"/>
      <c r="B33" s="1"/>
      <c r="C33" s="1"/>
      <c r="D33" s="1"/>
      <c r="E33" s="1"/>
      <c r="F33" s="1"/>
      <c r="G33" s="1"/>
      <c r="H33" s="1"/>
      <c r="I33" s="1"/>
      <c r="J33" s="1"/>
    </row>
    <row r="34" spans="1:10" ht="54" customHeight="1" thickBot="1" x14ac:dyDescent="0.25">
      <c r="A34" s="1344" t="s">
        <v>284</v>
      </c>
      <c r="B34" s="1345"/>
      <c r="C34" s="1345"/>
      <c r="D34" s="1345"/>
      <c r="E34" s="1345"/>
      <c r="F34" s="1345"/>
      <c r="G34" s="1345"/>
      <c r="H34" s="1345"/>
      <c r="I34" s="1345"/>
      <c r="J34" s="1345"/>
    </row>
  </sheetData>
  <mergeCells count="1">
    <mergeCell ref="A34:J34"/>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J33"/>
  <sheetViews>
    <sheetView zoomScaleNormal="100" workbookViewId="0">
      <selection activeCell="O11" sqref="O11"/>
    </sheetView>
  </sheetViews>
  <sheetFormatPr baseColWidth="10" defaultColWidth="12.5" defaultRowHeight="15" x14ac:dyDescent="0.2"/>
  <sheetData>
    <row r="1" spans="1:1" x14ac:dyDescent="0.2">
      <c r="A1" s="1326"/>
    </row>
    <row r="32" ht="16" thickBot="1" x14ac:dyDescent="0.25"/>
    <row r="33" spans="1:10" ht="58" customHeight="1" thickBot="1" x14ac:dyDescent="0.25">
      <c r="A33" s="1344" t="s">
        <v>285</v>
      </c>
      <c r="B33" s="1345"/>
      <c r="C33" s="1345"/>
      <c r="D33" s="1345"/>
      <c r="E33" s="1345"/>
      <c r="F33" s="1345"/>
      <c r="G33" s="1345"/>
      <c r="H33" s="1345"/>
      <c r="I33" s="1345"/>
      <c r="J33" s="1345"/>
    </row>
  </sheetData>
  <mergeCells count="1">
    <mergeCell ref="A33:J33"/>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A1:L29"/>
  <sheetViews>
    <sheetView zoomScale="85" zoomScaleNormal="85" workbookViewId="0">
      <selection activeCell="K11" sqref="K11"/>
    </sheetView>
  </sheetViews>
  <sheetFormatPr baseColWidth="10" defaultColWidth="11.5" defaultRowHeight="15" x14ac:dyDescent="0.2"/>
  <sheetData>
    <row r="1" spans="1:1" x14ac:dyDescent="0.2">
      <c r="A1" s="1328"/>
    </row>
    <row r="2" spans="1:1" x14ac:dyDescent="0.2">
      <c r="A2" s="1" t="s">
        <v>22</v>
      </c>
    </row>
    <row r="19" spans="1:12" x14ac:dyDescent="0.2">
      <c r="L19" s="1"/>
    </row>
    <row r="20" spans="1:12" ht="16" x14ac:dyDescent="0.2">
      <c r="K20" s="1329"/>
    </row>
    <row r="28" spans="1:12" ht="16" thickBot="1" x14ac:dyDescent="0.25">
      <c r="A28" s="1"/>
      <c r="B28" s="1"/>
      <c r="C28" s="1"/>
      <c r="D28" s="1"/>
      <c r="E28" s="1"/>
      <c r="F28" s="1"/>
      <c r="G28" s="1"/>
      <c r="H28" s="1"/>
      <c r="I28" s="1"/>
      <c r="J28" s="1"/>
    </row>
    <row r="29" spans="1:12" ht="33" customHeight="1" thickBot="1" x14ac:dyDescent="0.25">
      <c r="A29" s="1345"/>
      <c r="B29" s="1345"/>
      <c r="C29" s="1345"/>
      <c r="D29" s="1345"/>
      <c r="E29" s="1345"/>
      <c r="F29" s="1345"/>
      <c r="G29" s="1345"/>
      <c r="H29" s="1345"/>
      <c r="I29" s="1345"/>
      <c r="J29" s="1345"/>
    </row>
  </sheetData>
  <mergeCells count="1">
    <mergeCell ref="A29:J29"/>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M27"/>
  <sheetViews>
    <sheetView zoomScale="140" zoomScaleNormal="140" workbookViewId="0">
      <selection activeCell="M35" sqref="M35"/>
    </sheetView>
  </sheetViews>
  <sheetFormatPr baseColWidth="10" defaultColWidth="11.5" defaultRowHeight="15" x14ac:dyDescent="0.2"/>
  <sheetData>
    <row r="1" spans="1:1" x14ac:dyDescent="0.2">
      <c r="A1" s="1328"/>
    </row>
    <row r="24" spans="1:13" ht="16" x14ac:dyDescent="0.2">
      <c r="M24" s="1329"/>
    </row>
    <row r="27" spans="1:13" ht="54" customHeight="1" x14ac:dyDescent="0.2">
      <c r="A27" s="1344" t="s">
        <v>261</v>
      </c>
      <c r="B27" s="1345"/>
      <c r="C27" s="1345"/>
      <c r="D27" s="1345"/>
      <c r="E27" s="1345"/>
      <c r="F27" s="1345"/>
      <c r="G27" s="1345"/>
      <c r="H27" s="1345"/>
      <c r="I27" s="1345"/>
      <c r="J27" s="1345"/>
    </row>
  </sheetData>
  <mergeCells count="1">
    <mergeCell ref="A27:J27"/>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A1:J27"/>
  <sheetViews>
    <sheetView zoomScale="119" zoomScaleNormal="180" workbookViewId="0">
      <selection activeCell="K40" sqref="K40"/>
    </sheetView>
  </sheetViews>
  <sheetFormatPr baseColWidth="10" defaultColWidth="11.5" defaultRowHeight="15" x14ac:dyDescent="0.2"/>
  <sheetData>
    <row r="1" spans="1:1" x14ac:dyDescent="0.2">
      <c r="A1" s="1328"/>
    </row>
    <row r="27" spans="1:10" ht="55" customHeight="1" x14ac:dyDescent="0.2">
      <c r="A27" s="1344" t="s">
        <v>262</v>
      </c>
      <c r="B27" s="1345"/>
      <c r="C27" s="1345"/>
      <c r="D27" s="1345"/>
      <c r="E27" s="1345"/>
      <c r="F27" s="1345"/>
      <c r="G27" s="1345"/>
      <c r="H27" s="1345"/>
      <c r="I27" s="1345"/>
      <c r="J27" s="1345"/>
    </row>
  </sheetData>
  <mergeCells count="1">
    <mergeCell ref="A27:J27"/>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
  <sheetViews>
    <sheetView workbookViewId="0">
      <selection activeCell="I1" sqref="I1"/>
    </sheetView>
  </sheetViews>
  <sheetFormatPr baseColWidth="10" defaultColWidth="11.5" defaultRowHeight="15" x14ac:dyDescent="0.2"/>
  <sheetData>
    <row r="1" spans="1:9" x14ac:dyDescent="0.2">
      <c r="A1" s="1326"/>
      <c r="B1" s="1"/>
      <c r="C1" s="1"/>
      <c r="D1" s="1"/>
      <c r="E1" s="1"/>
      <c r="F1" s="1"/>
      <c r="G1" s="1"/>
      <c r="H1" s="1"/>
      <c r="I1" s="1326"/>
    </row>
  </sheetData>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J31"/>
  <sheetViews>
    <sheetView workbookViewId="0">
      <selection activeCell="H1" sqref="H1"/>
    </sheetView>
  </sheetViews>
  <sheetFormatPr baseColWidth="10" defaultColWidth="11.5" defaultRowHeight="15" x14ac:dyDescent="0.2"/>
  <sheetData>
    <row r="1" spans="1:1" x14ac:dyDescent="0.2">
      <c r="A1" s="1328" t="s">
        <v>286</v>
      </c>
    </row>
    <row r="31" spans="1:10" ht="58" customHeight="1" x14ac:dyDescent="0.2">
      <c r="A31" s="1344" t="s">
        <v>263</v>
      </c>
      <c r="B31" s="1345"/>
      <c r="C31" s="1345"/>
      <c r="D31" s="1345"/>
      <c r="E31" s="1345"/>
      <c r="F31" s="1345"/>
      <c r="G31" s="1345"/>
      <c r="H31" s="1345"/>
      <c r="I31" s="1345"/>
      <c r="J31" s="1345"/>
    </row>
  </sheetData>
  <mergeCells count="1">
    <mergeCell ref="A31:J31"/>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J31"/>
  <sheetViews>
    <sheetView workbookViewId="0"/>
  </sheetViews>
  <sheetFormatPr baseColWidth="10" defaultColWidth="11.5" defaultRowHeight="15" x14ac:dyDescent="0.2"/>
  <sheetData>
    <row r="1" spans="1:1" x14ac:dyDescent="0.2">
      <c r="A1" s="1328" t="s">
        <v>287</v>
      </c>
    </row>
    <row r="31" spans="1:10" ht="50" customHeight="1" x14ac:dyDescent="0.2">
      <c r="A31" s="1344" t="s">
        <v>264</v>
      </c>
      <c r="B31" s="1345"/>
      <c r="C31" s="1345"/>
      <c r="D31" s="1345"/>
      <c r="E31" s="1345"/>
      <c r="F31" s="1345"/>
      <c r="G31" s="1345"/>
      <c r="H31" s="1345"/>
      <c r="I31" s="1345"/>
      <c r="J31" s="1345"/>
    </row>
  </sheetData>
  <mergeCells count="1">
    <mergeCell ref="A31:J31"/>
  </mergeCell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A1:J31"/>
  <sheetViews>
    <sheetView workbookViewId="0">
      <selection activeCell="G1" sqref="G1"/>
    </sheetView>
  </sheetViews>
  <sheetFormatPr baseColWidth="10" defaultColWidth="11.5" defaultRowHeight="15" x14ac:dyDescent="0.2"/>
  <sheetData>
    <row r="1" spans="1:1" x14ac:dyDescent="0.2">
      <c r="A1" s="1328" t="s">
        <v>288</v>
      </c>
    </row>
    <row r="31" spans="1:10" ht="56" customHeight="1" x14ac:dyDescent="0.2">
      <c r="A31" s="1344" t="s">
        <v>265</v>
      </c>
      <c r="B31" s="1345"/>
      <c r="C31" s="1345"/>
      <c r="D31" s="1345"/>
      <c r="E31" s="1345"/>
      <c r="F31" s="1345"/>
      <c r="G31" s="1345"/>
      <c r="H31" s="1345"/>
      <c r="I31" s="1345"/>
      <c r="J31" s="1345"/>
    </row>
  </sheetData>
  <mergeCells count="1">
    <mergeCell ref="A31:J31"/>
  </mergeCell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877712-7B02-5649-9FA8-B1162AF4B26C}">
  <dimension ref="A1"/>
  <sheetViews>
    <sheetView workbookViewId="0">
      <selection activeCell="F1" sqref="F1"/>
    </sheetView>
  </sheetViews>
  <sheetFormatPr baseColWidth="10" defaultColWidth="11.5" defaultRowHeight="15" x14ac:dyDescent="0.2"/>
  <cols>
    <col min="1" max="16384" width="11.5" style="1331"/>
  </cols>
  <sheetData>
    <row r="1" spans="1:1" x14ac:dyDescent="0.2">
      <c r="A1" s="1330" t="s">
        <v>289</v>
      </c>
    </row>
  </sheetData>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83B33F-6FF6-584C-8F3B-10836AEA9DED}">
  <dimension ref="A1"/>
  <sheetViews>
    <sheetView zoomScale="70" zoomScaleNormal="70" workbookViewId="0">
      <selection activeCell="C41" sqref="C41"/>
    </sheetView>
  </sheetViews>
  <sheetFormatPr baseColWidth="10" defaultColWidth="10.83203125" defaultRowHeight="15" x14ac:dyDescent="0.2"/>
  <cols>
    <col min="1" max="16384" width="10.83203125" style="1331"/>
  </cols>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A1:J29"/>
  <sheetViews>
    <sheetView zoomScale="101" workbookViewId="0">
      <selection activeCell="F40" sqref="F40"/>
    </sheetView>
  </sheetViews>
  <sheetFormatPr baseColWidth="10" defaultColWidth="11.5" defaultRowHeight="15" x14ac:dyDescent="0.2"/>
  <sheetData>
    <row r="1" spans="1:1" x14ac:dyDescent="0.2">
      <c r="A1" s="1328"/>
    </row>
    <row r="29" spans="1:10" ht="44" customHeight="1" x14ac:dyDescent="0.2">
      <c r="A29" s="1344"/>
      <c r="B29" s="1345"/>
      <c r="C29" s="1345"/>
      <c r="D29" s="1345"/>
      <c r="E29" s="1345"/>
      <c r="F29" s="1345"/>
      <c r="G29" s="1345"/>
      <c r="H29" s="1345"/>
      <c r="I29" s="1345"/>
      <c r="J29" s="1345"/>
    </row>
  </sheetData>
  <mergeCells count="1">
    <mergeCell ref="A29:J29"/>
  </mergeCell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J30"/>
  <sheetViews>
    <sheetView workbookViewId="0">
      <selection activeCell="M43" sqref="M43"/>
    </sheetView>
  </sheetViews>
  <sheetFormatPr baseColWidth="10" defaultColWidth="11.5" defaultRowHeight="15" x14ac:dyDescent="0.2"/>
  <sheetData>
    <row r="1" spans="1:1" x14ac:dyDescent="0.2">
      <c r="A1" s="1328" t="s">
        <v>251</v>
      </c>
    </row>
    <row r="30" spans="1:10" ht="49" customHeight="1" x14ac:dyDescent="0.2">
      <c r="A30" s="1344"/>
      <c r="B30" s="1345"/>
      <c r="C30" s="1345"/>
      <c r="D30" s="1345"/>
      <c r="E30" s="1345"/>
      <c r="F30" s="1345"/>
      <c r="G30" s="1345"/>
      <c r="H30" s="1345"/>
      <c r="I30" s="1345"/>
      <c r="J30" s="1345"/>
    </row>
  </sheetData>
  <mergeCells count="1">
    <mergeCell ref="A30:J30"/>
  </mergeCell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E9"/>
  <sheetViews>
    <sheetView workbookViewId="0">
      <selection activeCell="B3" sqref="B3"/>
    </sheetView>
  </sheetViews>
  <sheetFormatPr baseColWidth="10" defaultColWidth="8.83203125" defaultRowHeight="15" x14ac:dyDescent="0.2"/>
  <sheetData>
    <row r="2" spans="1:5" x14ac:dyDescent="0.2">
      <c r="A2" s="1" t="s">
        <v>23</v>
      </c>
      <c r="B2" s="1" t="s">
        <v>24</v>
      </c>
      <c r="C2" s="1" t="s">
        <v>25</v>
      </c>
      <c r="D2" s="1" t="s">
        <v>26</v>
      </c>
      <c r="E2" s="1" t="s">
        <v>27</v>
      </c>
    </row>
    <row r="3" spans="1:5" x14ac:dyDescent="0.2">
      <c r="A3" s="1" t="s">
        <v>28</v>
      </c>
      <c r="B3" s="1">
        <v>2.5851612091064453</v>
      </c>
      <c r="C3" s="1">
        <v>2.0681288242340088</v>
      </c>
      <c r="D3" s="1">
        <v>517.0322265625</v>
      </c>
      <c r="E3" s="1">
        <v>51.703224182128906</v>
      </c>
    </row>
    <row r="4" spans="1:5" x14ac:dyDescent="0.2">
      <c r="A4" s="1" t="s">
        <v>29</v>
      </c>
      <c r="B4" s="1">
        <v>3.8557744026184082</v>
      </c>
      <c r="C4" s="1">
        <v>3.0846195220947266</v>
      </c>
      <c r="D4" s="1">
        <v>771.1549072265625</v>
      </c>
      <c r="E4" s="1">
        <v>77.115486145019531</v>
      </c>
    </row>
    <row r="7" spans="1:5" x14ac:dyDescent="0.2">
      <c r="A7" s="1"/>
      <c r="B7" s="1" t="s">
        <v>24</v>
      </c>
      <c r="C7" s="1" t="s">
        <v>25</v>
      </c>
      <c r="D7" s="1" t="s">
        <v>26</v>
      </c>
      <c r="E7" s="1" t="s">
        <v>27</v>
      </c>
    </row>
    <row r="8" spans="1:5" x14ac:dyDescent="0.2">
      <c r="A8" s="1" t="s">
        <v>28</v>
      </c>
      <c r="B8" s="1">
        <v>0.5</v>
      </c>
      <c r="C8" s="1">
        <v>0.4</v>
      </c>
      <c r="D8" s="1">
        <v>0.1</v>
      </c>
      <c r="E8" s="1">
        <v>0.01</v>
      </c>
    </row>
    <row r="9" spans="1:5" x14ac:dyDescent="0.2">
      <c r="A9" s="1" t="s">
        <v>29</v>
      </c>
      <c r="B9" s="1">
        <v>0.5</v>
      </c>
      <c r="C9" s="1">
        <v>0.4</v>
      </c>
      <c r="D9" s="1">
        <v>0.1</v>
      </c>
      <c r="E9" s="1">
        <v>0.01</v>
      </c>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N8"/>
  <sheetViews>
    <sheetView topLeftCell="A2" workbookViewId="0">
      <selection activeCell="J3" sqref="J3"/>
    </sheetView>
  </sheetViews>
  <sheetFormatPr baseColWidth="10" defaultColWidth="8.83203125" defaultRowHeight="15" x14ac:dyDescent="0.2"/>
  <cols>
    <col min="2" max="2" width="29.1640625" bestFit="1" customWidth="1"/>
    <col min="4" max="4" width="16.6640625" customWidth="1"/>
    <col min="9" max="9" width="10.5" bestFit="1" customWidth="1"/>
  </cols>
  <sheetData>
    <row r="2" spans="1:14" x14ac:dyDescent="0.2">
      <c r="A2" s="1" t="s">
        <v>22</v>
      </c>
      <c r="B2" s="1" t="s">
        <v>36</v>
      </c>
      <c r="C2" s="1" t="s">
        <v>31</v>
      </c>
      <c r="D2" s="1" t="s">
        <v>32</v>
      </c>
      <c r="E2" s="1" t="s">
        <v>33</v>
      </c>
      <c r="H2" t="s">
        <v>252</v>
      </c>
      <c r="I2" t="s">
        <v>253</v>
      </c>
      <c r="J2" t="s">
        <v>254</v>
      </c>
      <c r="K2" t="s">
        <v>255</v>
      </c>
      <c r="M2" t="s">
        <v>256</v>
      </c>
      <c r="N2" t="s">
        <v>257</v>
      </c>
    </row>
    <row r="3" spans="1:14" x14ac:dyDescent="0.2">
      <c r="A3" s="1" t="s">
        <v>29</v>
      </c>
      <c r="B3">
        <v>16700</v>
      </c>
      <c r="D3">
        <v>72900</v>
      </c>
      <c r="H3">
        <f>B3*5.17</f>
        <v>86339</v>
      </c>
      <c r="I3">
        <f>D3*5.17</f>
        <v>376893</v>
      </c>
      <c r="J3">
        <v>510011</v>
      </c>
      <c r="K3">
        <f>J3/5.17</f>
        <v>98648.162475822057</v>
      </c>
      <c r="L3">
        <f>K3-D3</f>
        <v>25748.162475822057</v>
      </c>
      <c r="M3">
        <f>J3/H3</f>
        <v>5.9070755973546136</v>
      </c>
      <c r="N3">
        <f>I3/H3</f>
        <v>4.365269461077844</v>
      </c>
    </row>
    <row r="4" spans="1:14" x14ac:dyDescent="0.2">
      <c r="A4" s="1" t="s">
        <v>24</v>
      </c>
      <c r="B4">
        <v>2800</v>
      </c>
      <c r="D4">
        <v>2900</v>
      </c>
    </row>
    <row r="5" spans="1:14" x14ac:dyDescent="0.2">
      <c r="A5" s="1" t="s">
        <v>25</v>
      </c>
      <c r="B5">
        <v>16500</v>
      </c>
      <c r="C5">
        <v>6700</v>
      </c>
      <c r="D5">
        <v>40900</v>
      </c>
      <c r="E5">
        <v>12000</v>
      </c>
    </row>
    <row r="6" spans="1:14" x14ac:dyDescent="0.2">
      <c r="A6" s="1" t="s">
        <v>26</v>
      </c>
      <c r="B6">
        <v>87200</v>
      </c>
      <c r="C6">
        <v>37200</v>
      </c>
      <c r="D6">
        <v>550900</v>
      </c>
      <c r="E6">
        <v>125500</v>
      </c>
    </row>
    <row r="7" spans="1:14" x14ac:dyDescent="0.2">
      <c r="A7" s="1" t="s">
        <v>27</v>
      </c>
      <c r="B7">
        <v>321600</v>
      </c>
      <c r="C7">
        <v>123900</v>
      </c>
      <c r="D7">
        <v>2755200</v>
      </c>
      <c r="E7">
        <v>807300</v>
      </c>
    </row>
    <row r="8" spans="1:14" x14ac:dyDescent="0.2">
      <c r="A8" s="1" t="s">
        <v>35</v>
      </c>
      <c r="B8">
        <v>1300800</v>
      </c>
      <c r="C8">
        <v>446000</v>
      </c>
      <c r="D8">
        <v>14133400</v>
      </c>
      <c r="E8">
        <v>3333700</v>
      </c>
    </row>
  </sheetData>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4"/>
  <sheetViews>
    <sheetView workbookViewId="0">
      <selection activeCell="E3" sqref="E3"/>
    </sheetView>
  </sheetViews>
  <sheetFormatPr baseColWidth="10" defaultColWidth="8.83203125" defaultRowHeight="15" x14ac:dyDescent="0.2"/>
  <sheetData>
    <row r="2" spans="1:5" x14ac:dyDescent="0.2">
      <c r="A2" s="1" t="s">
        <v>22</v>
      </c>
      <c r="B2" s="1" t="s">
        <v>24</v>
      </c>
      <c r="C2" s="1" t="s">
        <v>25</v>
      </c>
      <c r="D2" s="1" t="s">
        <v>26</v>
      </c>
      <c r="E2" s="1" t="s">
        <v>27</v>
      </c>
    </row>
    <row r="3" spans="1:5" x14ac:dyDescent="0.2">
      <c r="A3" s="1" t="s">
        <v>38</v>
      </c>
      <c r="B3" s="698">
        <v>8.4000000000000005E-2</v>
      </c>
      <c r="C3" s="699">
        <v>0.39419999999999999</v>
      </c>
      <c r="D3" s="700">
        <v>0.52170000000000005</v>
      </c>
      <c r="E3" s="701">
        <v>0.1925</v>
      </c>
    </row>
    <row r="4" spans="1:5" x14ac:dyDescent="0.2">
      <c r="A4" s="1" t="s">
        <v>39</v>
      </c>
      <c r="B4" s="702">
        <v>1.9900000000000001E-2</v>
      </c>
      <c r="C4" s="703">
        <v>0.22450000000000001</v>
      </c>
      <c r="D4" s="704">
        <v>0.75560000000000005</v>
      </c>
      <c r="E4" s="705">
        <v>0.37790000000000001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J17"/>
  <sheetViews>
    <sheetView zoomScale="115" zoomScaleNormal="115" workbookViewId="0">
      <selection activeCell="E30" sqref="E30"/>
    </sheetView>
  </sheetViews>
  <sheetFormatPr baseColWidth="10" defaultColWidth="12.83203125" defaultRowHeight="15" x14ac:dyDescent="0.2"/>
  <cols>
    <col min="1" max="1" width="14.83203125" bestFit="1" customWidth="1"/>
    <col min="2" max="3" width="19" customWidth="1"/>
    <col min="4" max="4" width="14.83203125" customWidth="1"/>
    <col min="5" max="5" width="18.33203125" customWidth="1"/>
    <col min="7" max="8" width="14.6640625" bestFit="1" customWidth="1"/>
  </cols>
  <sheetData>
    <row r="1" spans="1:10" x14ac:dyDescent="0.2">
      <c r="A1" s="1328" t="s">
        <v>275</v>
      </c>
      <c r="B1" s="1326"/>
      <c r="C1" s="1326"/>
      <c r="D1" s="1326"/>
      <c r="E1" s="1326"/>
      <c r="F1" s="1326"/>
    </row>
    <row r="2" spans="1:10" ht="31" x14ac:dyDescent="0.2">
      <c r="A2" s="1326"/>
      <c r="B2" s="1327" t="s">
        <v>30</v>
      </c>
      <c r="C2" s="1327" t="s">
        <v>31</v>
      </c>
      <c r="D2" s="1327" t="s">
        <v>32</v>
      </c>
      <c r="E2" s="1327" t="s">
        <v>33</v>
      </c>
      <c r="F2" s="1326"/>
      <c r="G2" s="1339"/>
    </row>
    <row r="3" spans="1:10" x14ac:dyDescent="0.2">
      <c r="A3" s="1326" t="s">
        <v>34</v>
      </c>
      <c r="B3" s="1326">
        <f>'data-Table 1.1'!B3</f>
        <v>16700</v>
      </c>
      <c r="C3" s="1326"/>
      <c r="D3" s="1326">
        <f>'data-Table 1.1'!D3</f>
        <v>72900</v>
      </c>
      <c r="E3" s="1326"/>
      <c r="F3" s="1326"/>
    </row>
    <row r="4" spans="1:10" x14ac:dyDescent="0.2">
      <c r="A4" s="1326" t="s">
        <v>24</v>
      </c>
      <c r="B4" s="1326">
        <f>'data-Table 1.1'!B4</f>
        <v>2800</v>
      </c>
      <c r="C4" s="1326"/>
      <c r="D4" s="1326">
        <f>'data-Table 1.1'!D4</f>
        <v>2900</v>
      </c>
      <c r="E4" s="1326"/>
      <c r="F4" s="1326"/>
      <c r="G4" s="1340"/>
      <c r="H4" s="1340"/>
      <c r="J4" s="1"/>
    </row>
    <row r="5" spans="1:10" x14ac:dyDescent="0.2">
      <c r="A5" s="1326" t="s">
        <v>25</v>
      </c>
      <c r="B5" s="1326">
        <f>'data-Table 1.1'!B5</f>
        <v>16500</v>
      </c>
      <c r="C5" s="1326">
        <f>'data-Table 1.1'!C5</f>
        <v>6700</v>
      </c>
      <c r="D5" s="1326">
        <f>'data-Table 1.1'!D5</f>
        <v>40900</v>
      </c>
      <c r="E5" s="1326">
        <f>'data-Table 1.1'!E5</f>
        <v>12000</v>
      </c>
      <c r="F5" s="1326"/>
      <c r="G5" s="1340"/>
      <c r="H5" s="1340"/>
      <c r="J5" s="1"/>
    </row>
    <row r="6" spans="1:10" x14ac:dyDescent="0.2">
      <c r="A6" s="1326" t="s">
        <v>26</v>
      </c>
      <c r="B6" s="1326">
        <f>'data-Table 1.1'!B6</f>
        <v>87200</v>
      </c>
      <c r="C6" s="1326">
        <f>'data-Table 1.1'!C6</f>
        <v>37200</v>
      </c>
      <c r="D6" s="1326">
        <f>'data-Table 1.1'!D6</f>
        <v>550900</v>
      </c>
      <c r="E6" s="1326">
        <f>'data-Table 1.1'!E6</f>
        <v>125500</v>
      </c>
      <c r="F6" s="1326"/>
      <c r="G6" s="1340"/>
      <c r="H6" s="1340"/>
      <c r="J6" s="1"/>
    </row>
    <row r="7" spans="1:10" x14ac:dyDescent="0.2">
      <c r="A7" s="1326" t="s">
        <v>27</v>
      </c>
      <c r="B7" s="1326">
        <f>'data-Table 1.1'!B7</f>
        <v>321600</v>
      </c>
      <c r="C7" s="1326">
        <f>'data-Table 1.1'!C7</f>
        <v>123900</v>
      </c>
      <c r="D7" s="1326">
        <f>'data-Table 1.1'!D7</f>
        <v>2755200</v>
      </c>
      <c r="E7" s="1326">
        <f>'data-Table 1.1'!E7</f>
        <v>807300</v>
      </c>
      <c r="F7" s="1326"/>
      <c r="G7" s="1340"/>
      <c r="H7" s="1340"/>
      <c r="J7" s="1"/>
    </row>
    <row r="8" spans="1:10" x14ac:dyDescent="0.2">
      <c r="A8" s="1326" t="s">
        <v>35</v>
      </c>
      <c r="B8" s="1326">
        <f>'data-Table 1.1'!B8</f>
        <v>1300800</v>
      </c>
      <c r="C8" s="1326">
        <f>'data-Table 1.1'!C8</f>
        <v>446000</v>
      </c>
      <c r="D8" s="1326">
        <f>'data-Table 1.1'!D8</f>
        <v>14133400</v>
      </c>
      <c r="E8" s="1326">
        <f>'data-Table 1.1'!E8</f>
        <v>3333700</v>
      </c>
      <c r="F8" s="1326"/>
      <c r="G8" s="1340"/>
      <c r="H8" s="1340"/>
      <c r="J8" s="1"/>
    </row>
    <row r="9" spans="1:10" ht="60" customHeight="1" x14ac:dyDescent="0.2">
      <c r="A9" s="1344" t="s">
        <v>276</v>
      </c>
      <c r="B9" s="1345"/>
      <c r="C9" s="1345"/>
      <c r="D9" s="1345"/>
      <c r="E9" s="1345"/>
      <c r="F9" s="1326"/>
    </row>
    <row r="10" spans="1:10" x14ac:dyDescent="0.2">
      <c r="A10" s="1326"/>
      <c r="B10" s="1326"/>
      <c r="C10" s="1326"/>
      <c r="D10" s="1326"/>
      <c r="E10" s="1326"/>
      <c r="F10" s="1326"/>
    </row>
    <row r="11" spans="1:10" x14ac:dyDescent="0.2">
      <c r="A11" s="1326"/>
      <c r="B11" s="1326"/>
      <c r="C11" s="1326"/>
      <c r="D11" s="1326"/>
      <c r="E11" s="1326"/>
      <c r="F11" s="1326"/>
    </row>
    <row r="12" spans="1:10" x14ac:dyDescent="0.2">
      <c r="A12" s="1326"/>
      <c r="B12" s="1326"/>
      <c r="C12" s="1326"/>
      <c r="D12" s="1326"/>
      <c r="E12" s="1326"/>
      <c r="F12" s="1326"/>
    </row>
    <row r="13" spans="1:10" x14ac:dyDescent="0.2">
      <c r="A13" s="1326"/>
      <c r="B13" s="1326"/>
      <c r="C13" s="1326"/>
      <c r="D13" s="1326"/>
      <c r="E13" s="1326"/>
      <c r="F13" s="1326"/>
    </row>
    <row r="14" spans="1:10" x14ac:dyDescent="0.2">
      <c r="A14" s="1326"/>
      <c r="B14" s="1326"/>
      <c r="C14" s="1326"/>
      <c r="D14" s="1326"/>
      <c r="E14" s="1326"/>
      <c r="F14" s="1326"/>
    </row>
    <row r="15" spans="1:10" x14ac:dyDescent="0.2">
      <c r="A15" s="1326"/>
      <c r="B15" s="1326"/>
      <c r="C15" s="1326"/>
      <c r="D15" s="1326"/>
      <c r="E15" s="1326"/>
      <c r="F15" s="1326"/>
    </row>
    <row r="16" spans="1:10" x14ac:dyDescent="0.2">
      <c r="A16" s="1326"/>
      <c r="B16" s="1326"/>
      <c r="C16" s="1326"/>
      <c r="D16" s="1326"/>
      <c r="E16" s="1326"/>
      <c r="F16" s="1326"/>
    </row>
    <row r="17" spans="1:6" x14ac:dyDescent="0.2">
      <c r="A17" s="1326"/>
      <c r="B17" s="1326"/>
      <c r="C17" s="1326"/>
      <c r="D17" s="1326"/>
      <c r="E17" s="1326"/>
      <c r="F17" s="1326"/>
    </row>
  </sheetData>
  <mergeCells count="1">
    <mergeCell ref="A9:E9"/>
  </mergeCell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B10"/>
  <sheetViews>
    <sheetView workbookViewId="0">
      <selection activeCell="A10" sqref="A10"/>
    </sheetView>
  </sheetViews>
  <sheetFormatPr baseColWidth="10" defaultColWidth="8.83203125" defaultRowHeight="15" x14ac:dyDescent="0.2"/>
  <sheetData>
    <row r="2" spans="1:2" x14ac:dyDescent="0.2">
      <c r="A2" s="1" t="s">
        <v>41</v>
      </c>
      <c r="B2" s="1" t="s">
        <v>42</v>
      </c>
    </row>
    <row r="3" spans="1:2" x14ac:dyDescent="0.2">
      <c r="A3" s="1" t="s">
        <v>43</v>
      </c>
      <c r="B3" s="706">
        <v>0.30827847123146057</v>
      </c>
    </row>
    <row r="4" spans="1:2" x14ac:dyDescent="0.2">
      <c r="A4" s="1" t="s">
        <v>266</v>
      </c>
      <c r="B4" s="707">
        <v>0.49709087610244751</v>
      </c>
    </row>
    <row r="5" spans="1:2" x14ac:dyDescent="0.2">
      <c r="A5" s="1" t="s">
        <v>44</v>
      </c>
      <c r="B5" s="708">
        <v>0.81874775886535645</v>
      </c>
    </row>
    <row r="6" spans="1:2" x14ac:dyDescent="0.2">
      <c r="A6" s="1" t="s">
        <v>45</v>
      </c>
      <c r="B6" s="709">
        <v>1.0367951393127441</v>
      </c>
    </row>
    <row r="7" spans="1:2" x14ac:dyDescent="0.2">
      <c r="A7" s="1" t="s">
        <v>46</v>
      </c>
      <c r="B7" s="710">
        <v>1.118550181388855</v>
      </c>
    </row>
    <row r="8" spans="1:2" x14ac:dyDescent="0.2">
      <c r="A8" s="1" t="s">
        <v>47</v>
      </c>
      <c r="B8" s="711">
        <v>1.1658326387405396</v>
      </c>
    </row>
    <row r="9" spans="1:2" x14ac:dyDescent="0.2">
      <c r="A9" s="1" t="s">
        <v>48</v>
      </c>
      <c r="B9" s="712">
        <v>2.1473901271820068</v>
      </c>
    </row>
    <row r="10" spans="1:2" x14ac:dyDescent="0.2">
      <c r="A10" s="1" t="s">
        <v>258</v>
      </c>
      <c r="B10" s="713">
        <v>3.1475818157196045</v>
      </c>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2:B10"/>
  <sheetViews>
    <sheetView workbookViewId="0">
      <selection activeCell="A10" sqref="A10"/>
    </sheetView>
  </sheetViews>
  <sheetFormatPr baseColWidth="10" defaultColWidth="8.83203125" defaultRowHeight="15" x14ac:dyDescent="0.2"/>
  <sheetData>
    <row r="2" spans="1:2" x14ac:dyDescent="0.2">
      <c r="A2" s="1" t="s">
        <v>41</v>
      </c>
      <c r="B2" s="1" t="s">
        <v>50</v>
      </c>
    </row>
    <row r="3" spans="1:2" x14ac:dyDescent="0.2">
      <c r="A3" s="1" t="s">
        <v>43</v>
      </c>
      <c r="B3" s="714">
        <v>0.16850514709949493</v>
      </c>
    </row>
    <row r="4" spans="1:2" x14ac:dyDescent="0.2">
      <c r="A4" s="1" t="s">
        <v>266</v>
      </c>
      <c r="B4" s="715">
        <v>0.39772880077362061</v>
      </c>
    </row>
    <row r="5" spans="1:2" x14ac:dyDescent="0.2">
      <c r="A5" s="1" t="s">
        <v>44</v>
      </c>
      <c r="B5" s="716">
        <v>0.50857657194137573</v>
      </c>
    </row>
    <row r="6" spans="1:2" x14ac:dyDescent="0.2">
      <c r="A6" s="1" t="s">
        <v>46</v>
      </c>
      <c r="B6" s="717">
        <v>0.53931301832199097</v>
      </c>
    </row>
    <row r="7" spans="1:2" x14ac:dyDescent="0.2">
      <c r="A7" s="1" t="s">
        <v>45</v>
      </c>
      <c r="B7" s="718">
        <v>0.54099446535110474</v>
      </c>
    </row>
    <row r="8" spans="1:2" x14ac:dyDescent="0.2">
      <c r="A8" s="1" t="s">
        <v>47</v>
      </c>
      <c r="B8" s="719">
        <v>1.4242054224014282</v>
      </c>
    </row>
    <row r="9" spans="1:2" x14ac:dyDescent="0.2">
      <c r="A9" s="1" t="s">
        <v>48</v>
      </c>
      <c r="B9" s="720">
        <v>2.2971081733703613</v>
      </c>
    </row>
    <row r="10" spans="1:2" x14ac:dyDescent="0.2">
      <c r="A10" s="1" t="s">
        <v>258</v>
      </c>
      <c r="B10" s="721">
        <v>3.9002022743225098</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E9"/>
  <sheetViews>
    <sheetView workbookViewId="0">
      <selection activeCell="B9" sqref="B9"/>
    </sheetView>
  </sheetViews>
  <sheetFormatPr baseColWidth="10" defaultColWidth="8.83203125" defaultRowHeight="15" x14ac:dyDescent="0.2"/>
  <sheetData>
    <row r="1" spans="1:5" x14ac:dyDescent="0.2">
      <c r="A1" s="1" t="s">
        <v>52</v>
      </c>
      <c r="B1" s="1" t="s">
        <v>53</v>
      </c>
      <c r="C1" s="1" t="s">
        <v>24</v>
      </c>
      <c r="D1" s="1" t="s">
        <v>25</v>
      </c>
      <c r="E1" s="1" t="s">
        <v>26</v>
      </c>
    </row>
    <row r="2" spans="1:5" x14ac:dyDescent="0.2">
      <c r="A2">
        <v>2021</v>
      </c>
      <c r="B2" s="1" t="s">
        <v>48</v>
      </c>
      <c r="C2" s="722">
        <v>0.18910000000000002</v>
      </c>
      <c r="D2" s="723">
        <v>0.4531</v>
      </c>
      <c r="E2" s="724">
        <v>0.35780000000000001</v>
      </c>
    </row>
    <row r="3" spans="1:5" x14ac:dyDescent="0.2">
      <c r="A3">
        <v>2021</v>
      </c>
      <c r="B3" s="1" t="s">
        <v>47</v>
      </c>
      <c r="C3" s="725">
        <v>0.1391</v>
      </c>
      <c r="D3" s="726">
        <v>0.42680000000000001</v>
      </c>
      <c r="E3" s="727">
        <v>0.43410000000000004</v>
      </c>
    </row>
    <row r="4" spans="1:5" x14ac:dyDescent="0.2">
      <c r="A4">
        <v>2021</v>
      </c>
      <c r="B4" s="1" t="s">
        <v>258</v>
      </c>
      <c r="C4" s="728">
        <v>0.13220000000000001</v>
      </c>
      <c r="D4" s="729">
        <v>0.41050000000000003</v>
      </c>
      <c r="E4" s="730">
        <v>0.45730000000000004</v>
      </c>
    </row>
    <row r="5" spans="1:5" x14ac:dyDescent="0.2">
      <c r="A5">
        <v>2021</v>
      </c>
      <c r="B5" s="1" t="s">
        <v>45</v>
      </c>
      <c r="C5" s="731">
        <v>0.14660000000000001</v>
      </c>
      <c r="D5" s="732">
        <v>0.38630000000000003</v>
      </c>
      <c r="E5" s="733">
        <v>0.46710000000000002</v>
      </c>
    </row>
    <row r="6" spans="1:5" x14ac:dyDescent="0.2">
      <c r="A6">
        <v>2021</v>
      </c>
      <c r="B6" s="1" t="s">
        <v>266</v>
      </c>
      <c r="C6" s="734">
        <v>0.12330000000000001</v>
      </c>
      <c r="D6" s="735">
        <v>0.32830000000000004</v>
      </c>
      <c r="E6" s="736">
        <v>0.5484</v>
      </c>
    </row>
    <row r="7" spans="1:5" x14ac:dyDescent="0.2">
      <c r="A7">
        <v>2021</v>
      </c>
      <c r="B7" s="1" t="s">
        <v>44</v>
      </c>
      <c r="C7" s="737">
        <v>0.10160000000000001</v>
      </c>
      <c r="D7" s="738">
        <v>0.34450000000000003</v>
      </c>
      <c r="E7" s="739">
        <v>0.55390000000000006</v>
      </c>
    </row>
    <row r="8" spans="1:5" x14ac:dyDescent="0.2">
      <c r="A8">
        <v>2021</v>
      </c>
      <c r="B8" s="1" t="s">
        <v>43</v>
      </c>
      <c r="C8" s="740">
        <v>8.9200000000000002E-2</v>
      </c>
      <c r="D8" s="741">
        <v>0.35370000000000001</v>
      </c>
      <c r="E8" s="742">
        <v>0.55710000000000004</v>
      </c>
    </row>
    <row r="9" spans="1:5" x14ac:dyDescent="0.2">
      <c r="A9">
        <v>2021</v>
      </c>
      <c r="B9" s="1" t="s">
        <v>46</v>
      </c>
      <c r="C9" s="743">
        <v>9.0000000000000011E-2</v>
      </c>
      <c r="D9" s="744">
        <v>0.32880000000000004</v>
      </c>
      <c r="E9" s="745">
        <v>0.58120000000000005</v>
      </c>
    </row>
  </sheetData>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D9"/>
  <sheetViews>
    <sheetView workbookViewId="0">
      <selection activeCell="B9" sqref="B9"/>
    </sheetView>
  </sheetViews>
  <sheetFormatPr baseColWidth="10" defaultColWidth="9.1640625" defaultRowHeight="15" x14ac:dyDescent="0.2"/>
  <sheetData>
    <row r="1" spans="1:4" x14ac:dyDescent="0.2">
      <c r="A1" s="1" t="s">
        <v>52</v>
      </c>
      <c r="B1" s="1" t="s">
        <v>53</v>
      </c>
      <c r="C1" s="1" t="s">
        <v>54</v>
      </c>
      <c r="D1" s="1" t="s">
        <v>55</v>
      </c>
    </row>
    <row r="2" spans="1:4" x14ac:dyDescent="0.2">
      <c r="A2">
        <v>2021</v>
      </c>
      <c r="B2" s="1" t="s">
        <v>48</v>
      </c>
      <c r="C2">
        <v>9.4592084884643555</v>
      </c>
      <c r="D2">
        <v>30.845674514770508</v>
      </c>
    </row>
    <row r="3" spans="1:4" x14ac:dyDescent="0.2">
      <c r="A3">
        <v>2021</v>
      </c>
      <c r="B3" s="1" t="s">
        <v>47</v>
      </c>
      <c r="C3">
        <v>15.609665870666504</v>
      </c>
      <c r="D3">
        <v>54.660285949707031</v>
      </c>
    </row>
    <row r="4" spans="1:4" x14ac:dyDescent="0.2">
      <c r="A4">
        <v>2021</v>
      </c>
      <c r="B4" s="1" t="s">
        <v>45</v>
      </c>
      <c r="C4">
        <v>15.931750297546387</v>
      </c>
      <c r="D4">
        <v>70.329063415527344</v>
      </c>
    </row>
    <row r="5" spans="1:4" x14ac:dyDescent="0.2">
      <c r="A5">
        <v>2021</v>
      </c>
      <c r="B5" s="1" t="s">
        <v>258</v>
      </c>
      <c r="C5">
        <v>17.30143928527832</v>
      </c>
      <c r="D5">
        <v>71.332099914550781</v>
      </c>
    </row>
    <row r="6" spans="1:4" x14ac:dyDescent="0.2">
      <c r="A6">
        <v>2021</v>
      </c>
      <c r="B6" s="1" t="s">
        <v>266</v>
      </c>
      <c r="C6">
        <v>22.23747444152832</v>
      </c>
      <c r="D6">
        <v>85.221214294433594</v>
      </c>
    </row>
    <row r="7" spans="1:4" x14ac:dyDescent="0.2">
      <c r="A7">
        <v>2021</v>
      </c>
      <c r="B7" s="1" t="s">
        <v>44</v>
      </c>
      <c r="C7">
        <v>27.25071907043457</v>
      </c>
      <c r="D7">
        <v>118.52420806884766</v>
      </c>
    </row>
    <row r="8" spans="1:4" x14ac:dyDescent="0.2">
      <c r="A8">
        <v>2021</v>
      </c>
      <c r="B8" s="1" t="s">
        <v>43</v>
      </c>
      <c r="C8">
        <v>31.225378036499023</v>
      </c>
      <c r="D8">
        <v>118.20938110351562</v>
      </c>
    </row>
    <row r="9" spans="1:4" x14ac:dyDescent="0.2">
      <c r="A9">
        <v>2021</v>
      </c>
      <c r="B9" s="1" t="s">
        <v>46</v>
      </c>
      <c r="C9">
        <v>32.303104400634766</v>
      </c>
      <c r="D9">
        <v>126.98673248291016</v>
      </c>
    </row>
  </sheetData>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C178"/>
  <sheetViews>
    <sheetView workbookViewId="0">
      <selection activeCell="J30" sqref="J30"/>
    </sheetView>
  </sheetViews>
  <sheetFormatPr baseColWidth="10" defaultColWidth="8.83203125" defaultRowHeight="15" x14ac:dyDescent="0.2"/>
  <sheetData>
    <row r="1" spans="1:3" x14ac:dyDescent="0.2">
      <c r="A1" s="1" t="s">
        <v>52</v>
      </c>
      <c r="B1" s="1" t="s">
        <v>56</v>
      </c>
      <c r="C1" s="1" t="s">
        <v>54</v>
      </c>
    </row>
    <row r="2" spans="1:3" x14ac:dyDescent="0.2">
      <c r="A2">
        <v>2021</v>
      </c>
      <c r="B2" s="1" t="s">
        <v>224</v>
      </c>
      <c r="C2">
        <v>19.204010009765625</v>
      </c>
    </row>
    <row r="3" spans="1:3" x14ac:dyDescent="0.2">
      <c r="A3">
        <v>2021</v>
      </c>
      <c r="B3" s="1" t="s">
        <v>57</v>
      </c>
      <c r="C3">
        <v>11.669609069824219</v>
      </c>
    </row>
    <row r="4" spans="1:3" x14ac:dyDescent="0.2">
      <c r="A4">
        <v>2021</v>
      </c>
      <c r="B4" s="1" t="s">
        <v>58</v>
      </c>
      <c r="C4">
        <v>8.9899559020996094</v>
      </c>
    </row>
    <row r="5" spans="1:3" x14ac:dyDescent="0.2">
      <c r="A5">
        <v>2021</v>
      </c>
      <c r="B5" s="1" t="s">
        <v>62</v>
      </c>
      <c r="C5">
        <v>10.957555770874023</v>
      </c>
    </row>
    <row r="6" spans="1:3" x14ac:dyDescent="0.2">
      <c r="A6">
        <v>2021</v>
      </c>
      <c r="B6" s="1" t="s">
        <v>60</v>
      </c>
      <c r="C6">
        <v>32.092697143554688</v>
      </c>
    </row>
    <row r="7" spans="1:3" x14ac:dyDescent="0.2">
      <c r="A7">
        <v>2021</v>
      </c>
      <c r="B7" s="1" t="s">
        <v>61</v>
      </c>
      <c r="C7">
        <v>13.180249214172363</v>
      </c>
    </row>
    <row r="8" spans="1:3" x14ac:dyDescent="0.2">
      <c r="A8">
        <v>2021</v>
      </c>
      <c r="B8" s="1" t="s">
        <v>64</v>
      </c>
      <c r="C8">
        <v>7.6796565055847168</v>
      </c>
    </row>
    <row r="9" spans="1:3" x14ac:dyDescent="0.2">
      <c r="A9">
        <v>2021</v>
      </c>
      <c r="B9" s="1" t="s">
        <v>63</v>
      </c>
      <c r="C9">
        <v>10.393104553222656</v>
      </c>
    </row>
    <row r="10" spans="1:3" x14ac:dyDescent="0.2">
      <c r="A10">
        <v>2021</v>
      </c>
      <c r="B10" s="1" t="s">
        <v>65</v>
      </c>
      <c r="C10">
        <v>9.6300048828125</v>
      </c>
    </row>
    <row r="11" spans="1:3" x14ac:dyDescent="0.2">
      <c r="A11">
        <v>2021</v>
      </c>
      <c r="B11" s="1" t="s">
        <v>75</v>
      </c>
      <c r="C11">
        <v>9.3218498229980469</v>
      </c>
    </row>
    <row r="12" spans="1:3" x14ac:dyDescent="0.2">
      <c r="A12">
        <v>2021</v>
      </c>
      <c r="B12" s="1" t="s">
        <v>68</v>
      </c>
      <c r="C12">
        <v>12.561267852783203</v>
      </c>
    </row>
    <row r="13" spans="1:3" x14ac:dyDescent="0.2">
      <c r="A13">
        <v>2021</v>
      </c>
      <c r="B13" s="1" t="s">
        <v>70</v>
      </c>
      <c r="C13">
        <v>8.0607919692993164</v>
      </c>
    </row>
    <row r="14" spans="1:3" x14ac:dyDescent="0.2">
      <c r="A14">
        <v>2021</v>
      </c>
      <c r="B14" s="1" t="s">
        <v>80</v>
      </c>
      <c r="C14">
        <v>15.71123218536377</v>
      </c>
    </row>
    <row r="15" spans="1:3" x14ac:dyDescent="0.2">
      <c r="A15">
        <v>2021</v>
      </c>
      <c r="B15" s="1" t="s">
        <v>79</v>
      </c>
      <c r="C15">
        <v>13.200155258178711</v>
      </c>
    </row>
    <row r="16" spans="1:3" x14ac:dyDescent="0.2">
      <c r="A16">
        <v>2021</v>
      </c>
      <c r="B16" s="1" t="s">
        <v>67</v>
      </c>
      <c r="C16">
        <v>28.28057861328125</v>
      </c>
    </row>
    <row r="17" spans="1:3" x14ac:dyDescent="0.2">
      <c r="A17">
        <v>2021</v>
      </c>
      <c r="B17" s="1" t="s">
        <v>81</v>
      </c>
      <c r="C17">
        <v>17.261541366577148</v>
      </c>
    </row>
    <row r="18" spans="1:3" x14ac:dyDescent="0.2">
      <c r="A18">
        <v>2021</v>
      </c>
      <c r="B18" s="1" t="s">
        <v>72</v>
      </c>
      <c r="C18">
        <v>23.977821350097656</v>
      </c>
    </row>
    <row r="19" spans="1:3" x14ac:dyDescent="0.2">
      <c r="A19">
        <v>2021</v>
      </c>
      <c r="B19" s="1" t="s">
        <v>78</v>
      </c>
      <c r="C19">
        <v>9.8235301971435547</v>
      </c>
    </row>
    <row r="20" spans="1:3" x14ac:dyDescent="0.2">
      <c r="A20">
        <v>2021</v>
      </c>
      <c r="B20" s="1" t="s">
        <v>74</v>
      </c>
      <c r="C20">
        <v>19.253274917602539</v>
      </c>
    </row>
    <row r="21" spans="1:3" x14ac:dyDescent="0.2">
      <c r="A21">
        <v>2021</v>
      </c>
      <c r="B21" s="1" t="s">
        <v>77</v>
      </c>
      <c r="C21">
        <v>29.074697494506836</v>
      </c>
    </row>
    <row r="22" spans="1:3" x14ac:dyDescent="0.2">
      <c r="A22">
        <v>2021</v>
      </c>
      <c r="B22" s="1" t="s">
        <v>66</v>
      </c>
      <c r="C22">
        <v>19.253276824951172</v>
      </c>
    </row>
    <row r="23" spans="1:3" x14ac:dyDescent="0.2">
      <c r="A23">
        <v>2021</v>
      </c>
      <c r="B23" s="1" t="s">
        <v>73</v>
      </c>
      <c r="C23">
        <v>14.18399715423584</v>
      </c>
    </row>
    <row r="24" spans="1:3" x14ac:dyDescent="0.2">
      <c r="A24">
        <v>2021</v>
      </c>
      <c r="B24" s="1" t="s">
        <v>76</v>
      </c>
      <c r="C24">
        <v>36.492847442626953</v>
      </c>
    </row>
    <row r="25" spans="1:3" x14ac:dyDescent="0.2">
      <c r="A25">
        <v>2021</v>
      </c>
      <c r="B25" s="1" t="s">
        <v>69</v>
      </c>
      <c r="C25">
        <v>7.4172744750976562</v>
      </c>
    </row>
    <row r="26" spans="1:3" x14ac:dyDescent="0.2">
      <c r="A26">
        <v>2021</v>
      </c>
      <c r="B26" s="1" t="s">
        <v>71</v>
      </c>
      <c r="C26">
        <v>19.253274917602539</v>
      </c>
    </row>
    <row r="27" spans="1:3" x14ac:dyDescent="0.2">
      <c r="A27">
        <v>2021</v>
      </c>
      <c r="B27" s="1" t="s">
        <v>85</v>
      </c>
      <c r="C27">
        <v>13.057886123657227</v>
      </c>
    </row>
    <row r="28" spans="1:3" x14ac:dyDescent="0.2">
      <c r="A28">
        <v>2021</v>
      </c>
      <c r="B28" s="1" t="s">
        <v>99</v>
      </c>
      <c r="C28">
        <v>19.317314147949219</v>
      </c>
    </row>
    <row r="29" spans="1:3" x14ac:dyDescent="0.2">
      <c r="A29">
        <v>2021</v>
      </c>
      <c r="B29" s="1" t="s">
        <v>86</v>
      </c>
      <c r="C29">
        <v>42.524852752685547</v>
      </c>
    </row>
    <row r="30" spans="1:3" x14ac:dyDescent="0.2">
      <c r="A30">
        <v>2021</v>
      </c>
      <c r="B30" s="1" t="s">
        <v>92</v>
      </c>
      <c r="C30">
        <v>28.200511932373047</v>
      </c>
    </row>
    <row r="31" spans="1:3" x14ac:dyDescent="0.2">
      <c r="A31">
        <v>2021</v>
      </c>
      <c r="B31" s="1" t="s">
        <v>209</v>
      </c>
      <c r="C31">
        <v>7.1766204833984375</v>
      </c>
    </row>
    <row r="32" spans="1:3" x14ac:dyDescent="0.2">
      <c r="A32">
        <v>2021</v>
      </c>
      <c r="B32" s="1" t="s">
        <v>94</v>
      </c>
      <c r="C32">
        <v>23.599094390869141</v>
      </c>
    </row>
    <row r="33" spans="1:3" x14ac:dyDescent="0.2">
      <c r="A33">
        <v>2021</v>
      </c>
      <c r="B33" s="1" t="s">
        <v>88</v>
      </c>
      <c r="C33">
        <v>28.942710876464844</v>
      </c>
    </row>
    <row r="34" spans="1:3" x14ac:dyDescent="0.2">
      <c r="A34">
        <v>2021</v>
      </c>
      <c r="B34" s="1" t="s">
        <v>84</v>
      </c>
      <c r="C34">
        <v>24.472314834594727</v>
      </c>
    </row>
    <row r="35" spans="1:3" x14ac:dyDescent="0.2">
      <c r="A35">
        <v>2021</v>
      </c>
      <c r="B35" s="1" t="s">
        <v>89</v>
      </c>
      <c r="C35">
        <v>14.505123138427734</v>
      </c>
    </row>
    <row r="36" spans="1:3" x14ac:dyDescent="0.2">
      <c r="A36">
        <v>2021</v>
      </c>
      <c r="B36" s="1" t="s">
        <v>90</v>
      </c>
      <c r="C36">
        <v>24.207662582397461</v>
      </c>
    </row>
    <row r="37" spans="1:3" x14ac:dyDescent="0.2">
      <c r="A37">
        <v>2021</v>
      </c>
      <c r="B37" s="1" t="s">
        <v>93</v>
      </c>
      <c r="C37">
        <v>23.365573883056641</v>
      </c>
    </row>
    <row r="38" spans="1:3" x14ac:dyDescent="0.2">
      <c r="A38">
        <v>2020</v>
      </c>
      <c r="B38" s="1" t="s">
        <v>96</v>
      </c>
      <c r="C38">
        <v>11.863262176513672</v>
      </c>
    </row>
    <row r="39" spans="1:3" x14ac:dyDescent="0.2">
      <c r="A39">
        <v>2021</v>
      </c>
      <c r="B39" s="1" t="s">
        <v>82</v>
      </c>
      <c r="C39">
        <v>19.826505661010742</v>
      </c>
    </row>
    <row r="40" spans="1:3" x14ac:dyDescent="0.2">
      <c r="A40">
        <v>2021</v>
      </c>
      <c r="B40" s="1" t="s">
        <v>97</v>
      </c>
      <c r="C40">
        <v>9.4948873519897461</v>
      </c>
    </row>
    <row r="41" spans="1:3" x14ac:dyDescent="0.2">
      <c r="A41">
        <v>2021</v>
      </c>
      <c r="B41" s="1" t="s">
        <v>98</v>
      </c>
      <c r="C41">
        <v>5.6075773239135742</v>
      </c>
    </row>
    <row r="42" spans="1:3" x14ac:dyDescent="0.2">
      <c r="A42">
        <v>2021</v>
      </c>
      <c r="B42" s="1" t="s">
        <v>115</v>
      </c>
      <c r="C42">
        <v>9.7601509094238281</v>
      </c>
    </row>
    <row r="43" spans="1:3" x14ac:dyDescent="0.2">
      <c r="A43">
        <v>2021</v>
      </c>
      <c r="B43" s="1" t="s">
        <v>101</v>
      </c>
      <c r="C43">
        <v>18.932126998901367</v>
      </c>
    </row>
    <row r="44" spans="1:3" x14ac:dyDescent="0.2">
      <c r="A44">
        <v>2021</v>
      </c>
      <c r="B44" s="1" t="s">
        <v>100</v>
      </c>
      <c r="C44">
        <v>7.9181928634643555</v>
      </c>
    </row>
    <row r="45" spans="1:3" x14ac:dyDescent="0.2">
      <c r="A45">
        <v>2021</v>
      </c>
      <c r="B45" s="1" t="s">
        <v>102</v>
      </c>
      <c r="C45">
        <v>19.253274917602539</v>
      </c>
    </row>
    <row r="46" spans="1:3" x14ac:dyDescent="0.2">
      <c r="A46">
        <v>2021</v>
      </c>
      <c r="B46" s="1" t="s">
        <v>59</v>
      </c>
      <c r="C46">
        <v>10.012038230895996</v>
      </c>
    </row>
    <row r="47" spans="1:3" x14ac:dyDescent="0.2">
      <c r="A47">
        <v>2021</v>
      </c>
      <c r="B47" s="1" t="s">
        <v>103</v>
      </c>
      <c r="C47">
        <v>11.562455177307129</v>
      </c>
    </row>
    <row r="48" spans="1:3" x14ac:dyDescent="0.2">
      <c r="A48">
        <v>2021</v>
      </c>
      <c r="B48" s="1" t="s">
        <v>108</v>
      </c>
      <c r="C48">
        <v>9.522068977355957</v>
      </c>
    </row>
    <row r="49" spans="1:3" x14ac:dyDescent="0.2">
      <c r="A49">
        <v>2021</v>
      </c>
      <c r="B49" s="1" t="s">
        <v>104</v>
      </c>
      <c r="C49">
        <v>16.815822601318359</v>
      </c>
    </row>
    <row r="50" spans="1:3" x14ac:dyDescent="0.2">
      <c r="A50">
        <v>2021</v>
      </c>
      <c r="B50" s="1" t="s">
        <v>107</v>
      </c>
      <c r="C50">
        <v>14.358125686645508</v>
      </c>
    </row>
    <row r="51" spans="1:3" x14ac:dyDescent="0.2">
      <c r="A51">
        <v>2021</v>
      </c>
      <c r="B51" s="1" t="s">
        <v>203</v>
      </c>
      <c r="C51">
        <v>8.1618757247924805</v>
      </c>
    </row>
    <row r="52" spans="1:3" x14ac:dyDescent="0.2">
      <c r="A52">
        <v>2021</v>
      </c>
      <c r="B52" s="1" t="s">
        <v>109</v>
      </c>
      <c r="C52">
        <v>14.358125686645508</v>
      </c>
    </row>
    <row r="53" spans="1:3" x14ac:dyDescent="0.2">
      <c r="A53">
        <v>2021</v>
      </c>
      <c r="B53" s="1" t="s">
        <v>110</v>
      </c>
      <c r="C53">
        <v>7.900719165802002</v>
      </c>
    </row>
    <row r="54" spans="1:3" x14ac:dyDescent="0.2">
      <c r="A54">
        <v>2021</v>
      </c>
      <c r="B54" s="1" t="s">
        <v>111</v>
      </c>
      <c r="C54">
        <v>7.091090202331543</v>
      </c>
    </row>
    <row r="55" spans="1:3" x14ac:dyDescent="0.2">
      <c r="A55">
        <v>2021</v>
      </c>
      <c r="B55" s="1" t="s">
        <v>112</v>
      </c>
      <c r="C55">
        <v>15.022304534912109</v>
      </c>
    </row>
    <row r="56" spans="1:3" x14ac:dyDescent="0.2">
      <c r="A56">
        <v>2021</v>
      </c>
      <c r="B56" s="1" t="s">
        <v>225</v>
      </c>
      <c r="C56">
        <v>8.7665729522705078</v>
      </c>
    </row>
    <row r="57" spans="1:3" x14ac:dyDescent="0.2">
      <c r="A57">
        <v>2021</v>
      </c>
      <c r="B57" s="1" t="s">
        <v>114</v>
      </c>
      <c r="C57">
        <v>17.6329345703125</v>
      </c>
    </row>
    <row r="58" spans="1:3" x14ac:dyDescent="0.2">
      <c r="A58">
        <v>2021</v>
      </c>
      <c r="B58" s="1" t="s">
        <v>116</v>
      </c>
      <c r="C58">
        <v>20.029220581054688</v>
      </c>
    </row>
    <row r="59" spans="1:3" x14ac:dyDescent="0.2">
      <c r="A59">
        <v>2021</v>
      </c>
      <c r="B59" s="1" t="s">
        <v>113</v>
      </c>
      <c r="C59">
        <v>15.270910263061523</v>
      </c>
    </row>
    <row r="60" spans="1:3" x14ac:dyDescent="0.2">
      <c r="A60">
        <v>2021</v>
      </c>
      <c r="B60" s="1" t="s">
        <v>119</v>
      </c>
      <c r="C60">
        <v>13.182329177856445</v>
      </c>
    </row>
    <row r="61" spans="1:3" x14ac:dyDescent="0.2">
      <c r="A61">
        <v>2021</v>
      </c>
      <c r="B61" s="1" t="s">
        <v>106</v>
      </c>
      <c r="C61">
        <v>22.545289993286133</v>
      </c>
    </row>
    <row r="62" spans="1:3" x14ac:dyDescent="0.2">
      <c r="A62">
        <v>2021</v>
      </c>
      <c r="B62" s="1" t="s">
        <v>117</v>
      </c>
      <c r="C62">
        <v>7.7590432167053223</v>
      </c>
    </row>
    <row r="63" spans="1:3" x14ac:dyDescent="0.2">
      <c r="A63">
        <v>2021</v>
      </c>
      <c r="B63" s="1" t="s">
        <v>118</v>
      </c>
      <c r="C63">
        <v>19.253284454345703</v>
      </c>
    </row>
    <row r="64" spans="1:3" x14ac:dyDescent="0.2">
      <c r="A64">
        <v>2021</v>
      </c>
      <c r="B64" s="1" t="s">
        <v>120</v>
      </c>
      <c r="C64">
        <v>31.343616485595703</v>
      </c>
    </row>
    <row r="65" spans="1:3" x14ac:dyDescent="0.2">
      <c r="A65">
        <v>2021</v>
      </c>
      <c r="B65" s="1" t="s">
        <v>121</v>
      </c>
      <c r="C65">
        <v>19.253284454345703</v>
      </c>
    </row>
    <row r="66" spans="1:3" x14ac:dyDescent="0.2">
      <c r="A66">
        <v>2021</v>
      </c>
      <c r="B66" s="1" t="s">
        <v>124</v>
      </c>
      <c r="C66">
        <v>17.724054336547852</v>
      </c>
    </row>
    <row r="67" spans="1:3" x14ac:dyDescent="0.2">
      <c r="A67">
        <v>2021</v>
      </c>
      <c r="B67" s="1" t="s">
        <v>123</v>
      </c>
      <c r="C67">
        <v>19.253274917602539</v>
      </c>
    </row>
    <row r="68" spans="1:3" x14ac:dyDescent="0.2">
      <c r="A68">
        <v>2021</v>
      </c>
      <c r="B68" s="1" t="s">
        <v>95</v>
      </c>
      <c r="C68">
        <v>9.6131391525268555</v>
      </c>
    </row>
    <row r="69" spans="1:3" x14ac:dyDescent="0.2">
      <c r="A69">
        <v>2021</v>
      </c>
      <c r="B69" s="1" t="s">
        <v>122</v>
      </c>
      <c r="C69">
        <v>19.253284454345703</v>
      </c>
    </row>
    <row r="70" spans="1:3" x14ac:dyDescent="0.2">
      <c r="A70">
        <v>2021</v>
      </c>
      <c r="B70" s="1" t="s">
        <v>125</v>
      </c>
      <c r="C70">
        <v>7.6912660598754883</v>
      </c>
    </row>
    <row r="71" spans="1:3" x14ac:dyDescent="0.2">
      <c r="A71">
        <v>2021</v>
      </c>
      <c r="B71" s="1" t="s">
        <v>128</v>
      </c>
      <c r="C71">
        <v>19.366182327270508</v>
      </c>
    </row>
    <row r="72" spans="1:3" x14ac:dyDescent="0.2">
      <c r="A72">
        <v>2021</v>
      </c>
      <c r="B72" s="1" t="s">
        <v>131</v>
      </c>
      <c r="C72">
        <v>8.6035842895507812</v>
      </c>
    </row>
    <row r="73" spans="1:3" x14ac:dyDescent="0.2">
      <c r="A73">
        <v>2021</v>
      </c>
      <c r="B73" s="1" t="s">
        <v>132</v>
      </c>
      <c r="C73">
        <v>18.668619155883789</v>
      </c>
    </row>
    <row r="74" spans="1:3" x14ac:dyDescent="0.2">
      <c r="A74">
        <v>2021</v>
      </c>
      <c r="B74" s="1" t="s">
        <v>127</v>
      </c>
      <c r="C74">
        <v>21.757665634155273</v>
      </c>
    </row>
    <row r="75" spans="1:3" x14ac:dyDescent="0.2">
      <c r="A75">
        <v>2021</v>
      </c>
      <c r="B75" s="1" t="s">
        <v>130</v>
      </c>
      <c r="C75">
        <v>20.355850219726562</v>
      </c>
    </row>
    <row r="76" spans="1:3" x14ac:dyDescent="0.2">
      <c r="A76">
        <v>2021</v>
      </c>
      <c r="B76" s="1" t="s">
        <v>129</v>
      </c>
      <c r="C76">
        <v>19.828189849853516</v>
      </c>
    </row>
    <row r="77" spans="1:3" x14ac:dyDescent="0.2">
      <c r="A77">
        <v>2021</v>
      </c>
      <c r="B77" s="1" t="s">
        <v>126</v>
      </c>
      <c r="C77">
        <v>5.8203206062316895</v>
      </c>
    </row>
    <row r="78" spans="1:3" x14ac:dyDescent="0.2">
      <c r="A78">
        <v>2021</v>
      </c>
      <c r="B78" s="1" t="s">
        <v>133</v>
      </c>
      <c r="C78">
        <v>7.7787623405456543</v>
      </c>
    </row>
    <row r="79" spans="1:3" x14ac:dyDescent="0.2">
      <c r="A79">
        <v>2021</v>
      </c>
      <c r="B79" s="1" t="s">
        <v>134</v>
      </c>
      <c r="C79">
        <v>19.253284454345703</v>
      </c>
    </row>
    <row r="80" spans="1:3" x14ac:dyDescent="0.2">
      <c r="A80">
        <v>2021</v>
      </c>
      <c r="B80" s="1" t="s">
        <v>136</v>
      </c>
      <c r="C80">
        <v>17.331075668334961</v>
      </c>
    </row>
    <row r="81" spans="1:3" x14ac:dyDescent="0.2">
      <c r="A81">
        <v>2021</v>
      </c>
      <c r="B81" s="1" t="s">
        <v>135</v>
      </c>
      <c r="C81">
        <v>13.378046035766602</v>
      </c>
    </row>
    <row r="82" spans="1:3" x14ac:dyDescent="0.2">
      <c r="A82">
        <v>2021</v>
      </c>
      <c r="B82" s="1" t="s">
        <v>138</v>
      </c>
      <c r="C82">
        <v>18.716537475585938</v>
      </c>
    </row>
    <row r="83" spans="1:3" x14ac:dyDescent="0.2">
      <c r="A83">
        <v>2021</v>
      </c>
      <c r="B83" s="1" t="s">
        <v>142</v>
      </c>
      <c r="C83">
        <v>13.124270439147949</v>
      </c>
    </row>
    <row r="84" spans="1:3" x14ac:dyDescent="0.2">
      <c r="A84">
        <v>2021</v>
      </c>
      <c r="B84" s="1" t="s">
        <v>83</v>
      </c>
      <c r="C84">
        <v>16.773860931396484</v>
      </c>
    </row>
    <row r="85" spans="1:3" x14ac:dyDescent="0.2">
      <c r="A85">
        <v>2021</v>
      </c>
      <c r="B85" s="1" t="s">
        <v>91</v>
      </c>
      <c r="C85">
        <v>22.056118011474609</v>
      </c>
    </row>
    <row r="86" spans="1:3" x14ac:dyDescent="0.2">
      <c r="A86">
        <v>2020</v>
      </c>
      <c r="B86" s="1" t="s">
        <v>174</v>
      </c>
      <c r="C86">
        <v>14.112847328186035</v>
      </c>
    </row>
    <row r="87" spans="1:3" x14ac:dyDescent="0.2">
      <c r="A87">
        <v>2021</v>
      </c>
      <c r="B87" s="1" t="s">
        <v>139</v>
      </c>
      <c r="C87">
        <v>14.481249809265137</v>
      </c>
    </row>
    <row r="88" spans="1:3" x14ac:dyDescent="0.2">
      <c r="A88">
        <v>2020</v>
      </c>
      <c r="B88" s="1" t="s">
        <v>140</v>
      </c>
      <c r="C88">
        <v>8.9730720520019531</v>
      </c>
    </row>
    <row r="89" spans="1:3" x14ac:dyDescent="0.2">
      <c r="A89">
        <v>2021</v>
      </c>
      <c r="B89" s="1" t="s">
        <v>141</v>
      </c>
      <c r="C89">
        <v>22.994096755981445</v>
      </c>
    </row>
    <row r="90" spans="1:3" x14ac:dyDescent="0.2">
      <c r="A90">
        <v>2021</v>
      </c>
      <c r="B90" s="1" t="s">
        <v>137</v>
      </c>
      <c r="C90">
        <v>12.997360229492188</v>
      </c>
    </row>
    <row r="91" spans="1:3" x14ac:dyDescent="0.2">
      <c r="A91">
        <v>2021</v>
      </c>
      <c r="B91" s="1" t="s">
        <v>143</v>
      </c>
      <c r="C91">
        <v>19.256654739379883</v>
      </c>
    </row>
    <row r="92" spans="1:3" x14ac:dyDescent="0.2">
      <c r="A92">
        <v>2020</v>
      </c>
      <c r="B92" s="1" t="s">
        <v>145</v>
      </c>
      <c r="C92">
        <v>26.646230697631836</v>
      </c>
    </row>
    <row r="93" spans="1:3" x14ac:dyDescent="0.2">
      <c r="A93">
        <v>2021</v>
      </c>
      <c r="B93" s="1" t="s">
        <v>204</v>
      </c>
      <c r="C93">
        <v>17.520912170410156</v>
      </c>
    </row>
    <row r="94" spans="1:3" x14ac:dyDescent="0.2">
      <c r="A94">
        <v>2021</v>
      </c>
      <c r="B94" s="1" t="s">
        <v>147</v>
      </c>
      <c r="C94">
        <v>14.011743545532227</v>
      </c>
    </row>
    <row r="95" spans="1:3" x14ac:dyDescent="0.2">
      <c r="A95">
        <v>2021</v>
      </c>
      <c r="B95" s="1" t="s">
        <v>146</v>
      </c>
      <c r="C95">
        <v>21.941274642944336</v>
      </c>
    </row>
    <row r="96" spans="1:3" x14ac:dyDescent="0.2">
      <c r="A96">
        <v>2021</v>
      </c>
      <c r="B96" s="1" t="s">
        <v>149</v>
      </c>
      <c r="C96">
        <v>10.126336097717285</v>
      </c>
    </row>
    <row r="97" spans="1:3" x14ac:dyDescent="0.2">
      <c r="A97">
        <v>2021</v>
      </c>
      <c r="B97" s="1" t="s">
        <v>150</v>
      </c>
      <c r="C97">
        <v>8.3030452728271484</v>
      </c>
    </row>
    <row r="98" spans="1:3" x14ac:dyDescent="0.2">
      <c r="A98">
        <v>2021</v>
      </c>
      <c r="B98" s="1" t="s">
        <v>144</v>
      </c>
      <c r="C98">
        <v>9.6370687484741211</v>
      </c>
    </row>
    <row r="99" spans="1:3" x14ac:dyDescent="0.2">
      <c r="A99">
        <v>2021</v>
      </c>
      <c r="B99" s="1" t="s">
        <v>148</v>
      </c>
      <c r="C99">
        <v>13.529745101928711</v>
      </c>
    </row>
    <row r="100" spans="1:3" x14ac:dyDescent="0.2">
      <c r="A100">
        <v>2021</v>
      </c>
      <c r="B100" s="1" t="s">
        <v>164</v>
      </c>
      <c r="C100">
        <v>18.229158401489258</v>
      </c>
    </row>
    <row r="101" spans="1:3" x14ac:dyDescent="0.2">
      <c r="A101">
        <v>2021</v>
      </c>
      <c r="B101" s="1" t="s">
        <v>161</v>
      </c>
      <c r="C101">
        <v>9.451350212097168</v>
      </c>
    </row>
    <row r="102" spans="1:3" x14ac:dyDescent="0.2">
      <c r="A102">
        <v>2021</v>
      </c>
      <c r="B102" s="1" t="s">
        <v>163</v>
      </c>
      <c r="C102">
        <v>10.890539169311523</v>
      </c>
    </row>
    <row r="103" spans="1:3" x14ac:dyDescent="0.2">
      <c r="A103">
        <v>2021</v>
      </c>
      <c r="B103" s="1" t="s">
        <v>152</v>
      </c>
      <c r="C103">
        <v>20.333442687988281</v>
      </c>
    </row>
    <row r="104" spans="1:3" x14ac:dyDescent="0.2">
      <c r="A104">
        <v>2021</v>
      </c>
      <c r="B104" s="1" t="s">
        <v>175</v>
      </c>
      <c r="C104">
        <v>6.9782323837280273</v>
      </c>
    </row>
    <row r="105" spans="1:3" x14ac:dyDescent="0.2">
      <c r="A105">
        <v>2021</v>
      </c>
      <c r="B105" s="1" t="s">
        <v>156</v>
      </c>
      <c r="C105">
        <v>12.629372596740723</v>
      </c>
    </row>
    <row r="106" spans="1:3" x14ac:dyDescent="0.2">
      <c r="A106">
        <v>2021</v>
      </c>
      <c r="B106" s="1" t="s">
        <v>166</v>
      </c>
      <c r="C106">
        <v>13.833159446716309</v>
      </c>
    </row>
    <row r="107" spans="1:3" x14ac:dyDescent="0.2">
      <c r="A107">
        <v>2021</v>
      </c>
      <c r="B107" s="1" t="s">
        <v>162</v>
      </c>
      <c r="C107">
        <v>14.836731910705566</v>
      </c>
    </row>
    <row r="108" spans="1:3" x14ac:dyDescent="0.2">
      <c r="A108">
        <v>2021</v>
      </c>
      <c r="B108" s="1" t="s">
        <v>151</v>
      </c>
      <c r="C108">
        <v>14.505123138427734</v>
      </c>
    </row>
    <row r="109" spans="1:3" x14ac:dyDescent="0.2">
      <c r="A109">
        <v>2021</v>
      </c>
      <c r="B109" s="1" t="s">
        <v>158</v>
      </c>
      <c r="C109">
        <v>12.059075355529785</v>
      </c>
    </row>
    <row r="110" spans="1:3" x14ac:dyDescent="0.2">
      <c r="A110">
        <v>2021</v>
      </c>
      <c r="B110" s="1" t="s">
        <v>157</v>
      </c>
      <c r="C110">
        <v>7.9318785667419434</v>
      </c>
    </row>
    <row r="111" spans="1:3" x14ac:dyDescent="0.2">
      <c r="A111">
        <v>2021</v>
      </c>
      <c r="B111" s="1" t="s">
        <v>159</v>
      </c>
      <c r="C111">
        <v>16.007255554199219</v>
      </c>
    </row>
    <row r="112" spans="1:3" x14ac:dyDescent="0.2">
      <c r="A112">
        <v>2021</v>
      </c>
      <c r="B112" s="1" t="s">
        <v>155</v>
      </c>
      <c r="C112">
        <v>11.063859939575195</v>
      </c>
    </row>
    <row r="113" spans="1:3" x14ac:dyDescent="0.2">
      <c r="A113">
        <v>2021</v>
      </c>
      <c r="B113" s="1" t="s">
        <v>153</v>
      </c>
      <c r="C113">
        <v>23.939233779907227</v>
      </c>
    </row>
    <row r="114" spans="1:3" x14ac:dyDescent="0.2">
      <c r="A114">
        <v>2021</v>
      </c>
      <c r="B114" s="1" t="s">
        <v>160</v>
      </c>
      <c r="C114">
        <v>31.262123107910156</v>
      </c>
    </row>
    <row r="115" spans="1:3" x14ac:dyDescent="0.2">
      <c r="A115">
        <v>2021</v>
      </c>
      <c r="B115" s="1" t="s">
        <v>154</v>
      </c>
      <c r="C115">
        <v>11.641521453857422</v>
      </c>
    </row>
    <row r="116" spans="1:3" x14ac:dyDescent="0.2">
      <c r="A116">
        <v>2021</v>
      </c>
      <c r="B116" s="1" t="s">
        <v>165</v>
      </c>
      <c r="C116">
        <v>38.944057464599609</v>
      </c>
    </row>
    <row r="117" spans="1:3" x14ac:dyDescent="0.2">
      <c r="A117">
        <v>2021</v>
      </c>
      <c r="B117" s="1" t="s">
        <v>167</v>
      </c>
      <c r="C117">
        <v>49.030025482177734</v>
      </c>
    </row>
    <row r="118" spans="1:3" x14ac:dyDescent="0.2">
      <c r="A118">
        <v>2021</v>
      </c>
      <c r="B118" s="1" t="s">
        <v>172</v>
      </c>
      <c r="C118">
        <v>13.774560928344727</v>
      </c>
    </row>
    <row r="119" spans="1:3" x14ac:dyDescent="0.2">
      <c r="A119">
        <v>2021</v>
      </c>
      <c r="B119" s="1" t="s">
        <v>173</v>
      </c>
      <c r="C119">
        <v>13.784814834594727</v>
      </c>
    </row>
    <row r="120" spans="1:3" x14ac:dyDescent="0.2">
      <c r="A120">
        <v>2021</v>
      </c>
      <c r="B120" s="1" t="s">
        <v>171</v>
      </c>
      <c r="C120">
        <v>19.253274917602539</v>
      </c>
    </row>
    <row r="121" spans="1:3" x14ac:dyDescent="0.2">
      <c r="A121">
        <v>2021</v>
      </c>
      <c r="B121" s="1" t="s">
        <v>169</v>
      </c>
      <c r="C121">
        <v>6.5399012565612793</v>
      </c>
    </row>
    <row r="122" spans="1:3" x14ac:dyDescent="0.2">
      <c r="A122">
        <v>2021</v>
      </c>
      <c r="B122" s="1" t="s">
        <v>176</v>
      </c>
      <c r="C122">
        <v>5.9566335678100586</v>
      </c>
    </row>
    <row r="123" spans="1:3" x14ac:dyDescent="0.2">
      <c r="A123">
        <v>2021</v>
      </c>
      <c r="B123" s="1" t="s">
        <v>168</v>
      </c>
      <c r="C123">
        <v>12.570647239685059</v>
      </c>
    </row>
    <row r="124" spans="1:3" x14ac:dyDescent="0.2">
      <c r="A124">
        <v>2021</v>
      </c>
      <c r="B124" s="1" t="s">
        <v>170</v>
      </c>
      <c r="C124">
        <v>8.8320350646972656</v>
      </c>
    </row>
    <row r="125" spans="1:3" x14ac:dyDescent="0.2">
      <c r="A125">
        <v>2021</v>
      </c>
      <c r="B125" s="1" t="s">
        <v>177</v>
      </c>
      <c r="C125">
        <v>139.59092712402344</v>
      </c>
    </row>
    <row r="126" spans="1:3" x14ac:dyDescent="0.2">
      <c r="A126">
        <v>2021</v>
      </c>
      <c r="B126" s="1" t="s">
        <v>180</v>
      </c>
      <c r="C126">
        <v>19.253276824951172</v>
      </c>
    </row>
    <row r="127" spans="1:3" x14ac:dyDescent="0.2">
      <c r="A127">
        <v>2021</v>
      </c>
      <c r="B127" s="1" t="s">
        <v>183</v>
      </c>
      <c r="C127">
        <v>22.248384475708008</v>
      </c>
    </row>
    <row r="128" spans="1:3" x14ac:dyDescent="0.2">
      <c r="A128">
        <v>2021</v>
      </c>
      <c r="B128" s="1" t="s">
        <v>181</v>
      </c>
      <c r="C128">
        <v>18.281152725219727</v>
      </c>
    </row>
    <row r="129" spans="1:3" x14ac:dyDescent="0.2">
      <c r="A129">
        <v>2021</v>
      </c>
      <c r="B129" s="1" t="s">
        <v>184</v>
      </c>
      <c r="C129">
        <v>16.094841003417969</v>
      </c>
    </row>
    <row r="130" spans="1:3" x14ac:dyDescent="0.2">
      <c r="A130">
        <v>2021</v>
      </c>
      <c r="B130" s="1" t="s">
        <v>178</v>
      </c>
      <c r="C130">
        <v>12.52541446685791</v>
      </c>
    </row>
    <row r="131" spans="1:3" x14ac:dyDescent="0.2">
      <c r="A131">
        <v>2021</v>
      </c>
      <c r="B131" s="1" t="s">
        <v>185</v>
      </c>
      <c r="C131">
        <v>9.6942577362060547</v>
      </c>
    </row>
    <row r="132" spans="1:3" x14ac:dyDescent="0.2">
      <c r="A132">
        <v>2021</v>
      </c>
      <c r="B132" s="1" t="s">
        <v>179</v>
      </c>
      <c r="C132">
        <v>21.060575485229492</v>
      </c>
    </row>
    <row r="133" spans="1:3" x14ac:dyDescent="0.2">
      <c r="A133">
        <v>2021</v>
      </c>
      <c r="B133" s="1" t="s">
        <v>186</v>
      </c>
      <c r="C133">
        <v>8.7852792739868164</v>
      </c>
    </row>
    <row r="134" spans="1:3" x14ac:dyDescent="0.2">
      <c r="A134">
        <v>2021</v>
      </c>
      <c r="B134" s="1" t="s">
        <v>182</v>
      </c>
      <c r="C134">
        <v>19.253284454345703</v>
      </c>
    </row>
    <row r="135" spans="1:3" x14ac:dyDescent="0.2">
      <c r="A135">
        <v>2021</v>
      </c>
      <c r="B135" s="1" t="s">
        <v>187</v>
      </c>
      <c r="C135">
        <v>30.23826789855957</v>
      </c>
    </row>
    <row r="136" spans="1:3" x14ac:dyDescent="0.2">
      <c r="A136">
        <v>2021</v>
      </c>
      <c r="B136" s="1" t="s">
        <v>188</v>
      </c>
      <c r="C136">
        <v>13.672130584716797</v>
      </c>
    </row>
    <row r="137" spans="1:3" x14ac:dyDescent="0.2">
      <c r="A137">
        <v>2021</v>
      </c>
      <c r="B137" s="1" t="s">
        <v>194</v>
      </c>
      <c r="C137">
        <v>9.6529607772827148</v>
      </c>
    </row>
    <row r="138" spans="1:3" x14ac:dyDescent="0.2">
      <c r="A138">
        <v>2021</v>
      </c>
      <c r="B138" s="1" t="s">
        <v>189</v>
      </c>
      <c r="C138">
        <v>13.670901298522949</v>
      </c>
    </row>
    <row r="139" spans="1:3" x14ac:dyDescent="0.2">
      <c r="A139">
        <v>2021</v>
      </c>
      <c r="B139" s="1" t="s">
        <v>190</v>
      </c>
      <c r="C139">
        <v>22.775264739990234</v>
      </c>
    </row>
    <row r="140" spans="1:3" x14ac:dyDescent="0.2">
      <c r="A140">
        <v>2021</v>
      </c>
      <c r="B140" s="1" t="s">
        <v>192</v>
      </c>
      <c r="C140">
        <v>24.65472412109375</v>
      </c>
    </row>
    <row r="141" spans="1:3" x14ac:dyDescent="0.2">
      <c r="A141">
        <v>2021</v>
      </c>
      <c r="B141" s="1" t="s">
        <v>195</v>
      </c>
      <c r="C141">
        <v>21.471811294555664</v>
      </c>
    </row>
    <row r="142" spans="1:3" x14ac:dyDescent="0.2">
      <c r="A142">
        <v>2021</v>
      </c>
      <c r="B142" s="1" t="s">
        <v>205</v>
      </c>
      <c r="C142">
        <v>14.281642913818359</v>
      </c>
    </row>
    <row r="143" spans="1:3" x14ac:dyDescent="0.2">
      <c r="A143">
        <v>2021</v>
      </c>
      <c r="B143" s="1" t="s">
        <v>208</v>
      </c>
      <c r="C143">
        <v>6.4716854095458984</v>
      </c>
    </row>
    <row r="144" spans="1:3" x14ac:dyDescent="0.2">
      <c r="A144">
        <v>2021</v>
      </c>
      <c r="B144" s="1" t="s">
        <v>197</v>
      </c>
      <c r="C144">
        <v>13.900121688842773</v>
      </c>
    </row>
    <row r="145" spans="1:3" x14ac:dyDescent="0.2">
      <c r="A145">
        <v>2021</v>
      </c>
      <c r="B145" s="1" t="s">
        <v>199</v>
      </c>
      <c r="C145">
        <v>6.411677360534668</v>
      </c>
    </row>
    <row r="146" spans="1:3" x14ac:dyDescent="0.2">
      <c r="A146">
        <v>2021</v>
      </c>
      <c r="B146" s="1" t="s">
        <v>198</v>
      </c>
      <c r="C146">
        <v>5.3938775062561035</v>
      </c>
    </row>
    <row r="147" spans="1:3" x14ac:dyDescent="0.2">
      <c r="A147">
        <v>2021</v>
      </c>
      <c r="B147" s="1" t="s">
        <v>196</v>
      </c>
      <c r="C147">
        <v>15.675511360168457</v>
      </c>
    </row>
    <row r="148" spans="1:3" x14ac:dyDescent="0.2">
      <c r="A148">
        <v>2021</v>
      </c>
      <c r="B148" s="1" t="s">
        <v>193</v>
      </c>
      <c r="C148">
        <v>17.830501556396484</v>
      </c>
    </row>
    <row r="149" spans="1:3" x14ac:dyDescent="0.2">
      <c r="A149">
        <v>2021</v>
      </c>
      <c r="B149" s="1" t="s">
        <v>200</v>
      </c>
      <c r="C149">
        <v>14.744091987609863</v>
      </c>
    </row>
    <row r="150" spans="1:3" x14ac:dyDescent="0.2">
      <c r="A150">
        <v>2021</v>
      </c>
      <c r="B150" s="1" t="s">
        <v>206</v>
      </c>
      <c r="C150">
        <v>19.253276824951172</v>
      </c>
    </row>
    <row r="151" spans="1:3" x14ac:dyDescent="0.2">
      <c r="A151">
        <v>2021</v>
      </c>
      <c r="B151" s="1" t="s">
        <v>202</v>
      </c>
      <c r="C151">
        <v>20.991060256958008</v>
      </c>
    </row>
    <row r="152" spans="1:3" x14ac:dyDescent="0.2">
      <c r="A152">
        <v>2021</v>
      </c>
      <c r="B152" s="1" t="s">
        <v>191</v>
      </c>
      <c r="C152">
        <v>11.253074645996094</v>
      </c>
    </row>
    <row r="153" spans="1:3" x14ac:dyDescent="0.2">
      <c r="A153">
        <v>2021</v>
      </c>
      <c r="B153" s="1" t="s">
        <v>105</v>
      </c>
      <c r="C153">
        <v>17.58622932434082</v>
      </c>
    </row>
    <row r="154" spans="1:3" x14ac:dyDescent="0.2">
      <c r="A154">
        <v>2020</v>
      </c>
      <c r="B154" s="1" t="s">
        <v>210</v>
      </c>
      <c r="C154">
        <v>26.545656204223633</v>
      </c>
    </row>
    <row r="155" spans="1:3" x14ac:dyDescent="0.2">
      <c r="A155">
        <v>2021</v>
      </c>
      <c r="B155" s="1" t="s">
        <v>207</v>
      </c>
      <c r="C155">
        <v>38.112216949462891</v>
      </c>
    </row>
    <row r="156" spans="1:3" x14ac:dyDescent="0.2">
      <c r="A156">
        <v>2021</v>
      </c>
      <c r="B156" s="1" t="s">
        <v>87</v>
      </c>
      <c r="C156">
        <v>20.046882629394531</v>
      </c>
    </row>
    <row r="157" spans="1:3" x14ac:dyDescent="0.2">
      <c r="A157">
        <v>2021</v>
      </c>
      <c r="B157" s="1" t="s">
        <v>216</v>
      </c>
      <c r="C157">
        <v>19.635425567626953</v>
      </c>
    </row>
    <row r="158" spans="1:3" x14ac:dyDescent="0.2">
      <c r="A158">
        <v>2021</v>
      </c>
      <c r="B158" s="1" t="s">
        <v>214</v>
      </c>
      <c r="C158">
        <v>17.565469741821289</v>
      </c>
    </row>
    <row r="159" spans="1:3" x14ac:dyDescent="0.2">
      <c r="A159">
        <v>2021</v>
      </c>
      <c r="B159" s="1" t="s">
        <v>212</v>
      </c>
      <c r="C159">
        <v>14.004818916320801</v>
      </c>
    </row>
    <row r="160" spans="1:3" x14ac:dyDescent="0.2">
      <c r="A160">
        <v>2021</v>
      </c>
      <c r="B160" s="1" t="s">
        <v>215</v>
      </c>
      <c r="C160">
        <v>12.634014129638672</v>
      </c>
    </row>
    <row r="161" spans="1:3" x14ac:dyDescent="0.2">
      <c r="A161">
        <v>2021</v>
      </c>
      <c r="B161" s="1" t="s">
        <v>220</v>
      </c>
      <c r="C161">
        <v>20.770217895507812</v>
      </c>
    </row>
    <row r="162" spans="1:3" x14ac:dyDescent="0.2">
      <c r="A162">
        <v>2021</v>
      </c>
      <c r="B162" s="1" t="s">
        <v>218</v>
      </c>
      <c r="C162">
        <v>12.450547218322754</v>
      </c>
    </row>
    <row r="163" spans="1:3" x14ac:dyDescent="0.2">
      <c r="A163">
        <v>2021</v>
      </c>
      <c r="B163" s="1" t="s">
        <v>219</v>
      </c>
      <c r="C163">
        <v>22.779767990112305</v>
      </c>
    </row>
    <row r="164" spans="1:3" x14ac:dyDescent="0.2">
      <c r="A164">
        <v>2021</v>
      </c>
      <c r="B164" s="1" t="s">
        <v>217</v>
      </c>
      <c r="C164">
        <v>19.253274917602539</v>
      </c>
    </row>
    <row r="165" spans="1:3" x14ac:dyDescent="0.2">
      <c r="A165">
        <v>2021</v>
      </c>
      <c r="B165" s="1" t="s">
        <v>211</v>
      </c>
      <c r="C165">
        <v>8.4269189834594727</v>
      </c>
    </row>
    <row r="166" spans="1:3" x14ac:dyDescent="0.2">
      <c r="A166">
        <v>2021</v>
      </c>
      <c r="B166" s="1" t="s">
        <v>213</v>
      </c>
      <c r="C166">
        <v>19.837947845458984</v>
      </c>
    </row>
    <row r="167" spans="1:3" x14ac:dyDescent="0.2">
      <c r="A167">
        <v>2021</v>
      </c>
      <c r="B167" s="1" t="s">
        <v>223</v>
      </c>
      <c r="C167">
        <v>7.4199223518371582</v>
      </c>
    </row>
    <row r="168" spans="1:3" x14ac:dyDescent="0.2">
      <c r="A168">
        <v>2021</v>
      </c>
      <c r="B168" s="1" t="s">
        <v>222</v>
      </c>
      <c r="C168">
        <v>21.469919204711914</v>
      </c>
    </row>
    <row r="169" spans="1:3" x14ac:dyDescent="0.2">
      <c r="A169">
        <v>2021</v>
      </c>
      <c r="B169" s="1" t="s">
        <v>221</v>
      </c>
      <c r="C169">
        <v>17.077610015869141</v>
      </c>
    </row>
    <row r="170" spans="1:3" x14ac:dyDescent="0.2">
      <c r="A170">
        <v>2021</v>
      </c>
      <c r="B170" s="1" t="s">
        <v>226</v>
      </c>
      <c r="C170">
        <v>10.960741996765137</v>
      </c>
    </row>
    <row r="171" spans="1:3" x14ac:dyDescent="0.2">
      <c r="A171">
        <v>2021</v>
      </c>
      <c r="B171" s="1" t="s">
        <v>227</v>
      </c>
      <c r="C171">
        <v>15.865992546081543</v>
      </c>
    </row>
    <row r="172" spans="1:3" x14ac:dyDescent="0.2">
      <c r="A172">
        <v>2020</v>
      </c>
      <c r="B172" s="1" t="s">
        <v>228</v>
      </c>
      <c r="C172">
        <v>19.253274917602539</v>
      </c>
    </row>
    <row r="173" spans="1:3" x14ac:dyDescent="0.2">
      <c r="A173">
        <v>2021</v>
      </c>
      <c r="B173" s="1" t="s">
        <v>229</v>
      </c>
      <c r="C173">
        <v>15.394767761230469</v>
      </c>
    </row>
    <row r="174" spans="1:3" x14ac:dyDescent="0.2">
      <c r="A174">
        <v>2021</v>
      </c>
      <c r="B174" s="1" t="s">
        <v>230</v>
      </c>
      <c r="C174">
        <v>31.963064193725586</v>
      </c>
    </row>
    <row r="175" spans="1:3" x14ac:dyDescent="0.2">
      <c r="A175">
        <v>2021</v>
      </c>
      <c r="B175" s="1" t="s">
        <v>201</v>
      </c>
      <c r="C175">
        <v>63.098644256591797</v>
      </c>
    </row>
    <row r="176" spans="1:3" x14ac:dyDescent="0.2">
      <c r="A176">
        <v>2021</v>
      </c>
      <c r="B176" s="1" t="s">
        <v>231</v>
      </c>
      <c r="C176">
        <v>44.420860290527344</v>
      </c>
    </row>
    <row r="177" spans="1:3" x14ac:dyDescent="0.2">
      <c r="A177">
        <v>2021</v>
      </c>
      <c r="B177" s="1" t="s">
        <v>233</v>
      </c>
      <c r="C177">
        <v>31.924768447875977</v>
      </c>
    </row>
    <row r="178" spans="1:3" x14ac:dyDescent="0.2">
      <c r="A178">
        <v>2021</v>
      </c>
      <c r="B178" s="1" t="s">
        <v>232</v>
      </c>
      <c r="C178">
        <v>19.837947845458984</v>
      </c>
    </row>
  </sheetData>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D178"/>
  <sheetViews>
    <sheetView workbookViewId="0"/>
  </sheetViews>
  <sheetFormatPr baseColWidth="10" defaultColWidth="9.1640625" defaultRowHeight="15" x14ac:dyDescent="0.2"/>
  <sheetData>
    <row r="1" spans="1:4" x14ac:dyDescent="0.2">
      <c r="A1" s="1" t="s">
        <v>52</v>
      </c>
      <c r="B1" s="1" t="s">
        <v>56</v>
      </c>
      <c r="C1" s="1" t="s">
        <v>236</v>
      </c>
      <c r="D1" s="1" t="s">
        <v>237</v>
      </c>
    </row>
    <row r="2" spans="1:4" x14ac:dyDescent="0.2">
      <c r="A2">
        <v>2021</v>
      </c>
      <c r="B2" s="1" t="s">
        <v>57</v>
      </c>
      <c r="C2" s="762">
        <v>0.17760000000000001</v>
      </c>
      <c r="D2" s="763">
        <v>0.41460000000000002</v>
      </c>
    </row>
    <row r="3" spans="1:4" x14ac:dyDescent="0.2">
      <c r="A3">
        <v>2021</v>
      </c>
      <c r="B3" s="1" t="s">
        <v>58</v>
      </c>
      <c r="C3" s="764">
        <v>0.18910000000000002</v>
      </c>
      <c r="D3" s="765">
        <v>0.34</v>
      </c>
    </row>
    <row r="4" spans="1:4" x14ac:dyDescent="0.2">
      <c r="A4">
        <v>2021</v>
      </c>
      <c r="B4" s="1" t="s">
        <v>59</v>
      </c>
      <c r="C4" s="766">
        <v>0.19020000000000001</v>
      </c>
      <c r="D4" s="767">
        <v>0.38080000000000003</v>
      </c>
    </row>
    <row r="5" spans="1:4" x14ac:dyDescent="0.2">
      <c r="A5">
        <v>2021</v>
      </c>
      <c r="B5" s="1" t="s">
        <v>60</v>
      </c>
      <c r="C5" s="768">
        <v>9.0400000000000008E-2</v>
      </c>
      <c r="D5" s="769">
        <v>0.58010000000000006</v>
      </c>
    </row>
    <row r="6" spans="1:4" x14ac:dyDescent="0.2">
      <c r="A6">
        <v>2021</v>
      </c>
      <c r="B6" s="1" t="s">
        <v>61</v>
      </c>
      <c r="C6" s="770">
        <v>0.1623</v>
      </c>
      <c r="D6" s="771">
        <v>0.42780000000000001</v>
      </c>
    </row>
    <row r="7" spans="1:4" x14ac:dyDescent="0.2">
      <c r="A7">
        <v>2021</v>
      </c>
      <c r="B7" s="1" t="s">
        <v>62</v>
      </c>
      <c r="C7" s="772">
        <v>0.18540000000000001</v>
      </c>
      <c r="D7" s="773">
        <v>0.40620000000000001</v>
      </c>
    </row>
    <row r="8" spans="1:4" x14ac:dyDescent="0.2">
      <c r="A8">
        <v>2021</v>
      </c>
      <c r="B8" s="1" t="s">
        <v>63</v>
      </c>
      <c r="C8" s="774">
        <v>0.16160000000000002</v>
      </c>
      <c r="D8" s="775">
        <v>0.33600000000000002</v>
      </c>
    </row>
    <row r="9" spans="1:4" x14ac:dyDescent="0.2">
      <c r="A9">
        <v>2021</v>
      </c>
      <c r="B9" s="1" t="s">
        <v>64</v>
      </c>
      <c r="C9" s="776">
        <v>0.22040000000000001</v>
      </c>
      <c r="D9" s="777">
        <v>0.33850000000000002</v>
      </c>
    </row>
    <row r="10" spans="1:4" x14ac:dyDescent="0.2">
      <c r="A10">
        <v>2021</v>
      </c>
      <c r="B10" s="1" t="s">
        <v>65</v>
      </c>
      <c r="C10" s="778">
        <v>0.2029</v>
      </c>
      <c r="D10" s="779">
        <v>0.39069999999999999</v>
      </c>
    </row>
    <row r="11" spans="1:4" x14ac:dyDescent="0.2">
      <c r="A11">
        <v>2021</v>
      </c>
      <c r="B11" s="1" t="s">
        <v>66</v>
      </c>
      <c r="C11" s="780">
        <v>0.12620000000000001</v>
      </c>
      <c r="D11" s="781">
        <v>0.48610000000000003</v>
      </c>
    </row>
    <row r="12" spans="1:4" x14ac:dyDescent="0.2">
      <c r="A12">
        <v>2021</v>
      </c>
      <c r="B12" s="1" t="s">
        <v>67</v>
      </c>
      <c r="C12" s="782">
        <v>0.1014</v>
      </c>
      <c r="D12" s="783">
        <v>0.57369999999999999</v>
      </c>
    </row>
    <row r="13" spans="1:4" x14ac:dyDescent="0.2">
      <c r="A13">
        <v>2021</v>
      </c>
      <c r="B13" s="1" t="s">
        <v>68</v>
      </c>
      <c r="C13" s="784">
        <v>0.1706</v>
      </c>
      <c r="D13" s="785">
        <v>0.42850000000000005</v>
      </c>
    </row>
    <row r="14" spans="1:4" x14ac:dyDescent="0.2">
      <c r="A14">
        <v>2021</v>
      </c>
      <c r="B14" s="1" t="s">
        <v>69</v>
      </c>
      <c r="C14" s="786">
        <v>0.22510000000000002</v>
      </c>
      <c r="D14" s="787">
        <v>0.33390000000000003</v>
      </c>
    </row>
    <row r="15" spans="1:4" x14ac:dyDescent="0.2">
      <c r="A15">
        <v>2021</v>
      </c>
      <c r="B15" s="1" t="s">
        <v>70</v>
      </c>
      <c r="C15" s="788">
        <v>0.20400000000000001</v>
      </c>
      <c r="D15" s="789">
        <v>0.32890000000000003</v>
      </c>
    </row>
    <row r="16" spans="1:4" x14ac:dyDescent="0.2">
      <c r="A16">
        <v>2021</v>
      </c>
      <c r="B16" s="1" t="s">
        <v>71</v>
      </c>
      <c r="C16" s="790">
        <v>0.12620000000000001</v>
      </c>
      <c r="D16" s="791">
        <v>0.48610000000000003</v>
      </c>
    </row>
    <row r="17" spans="1:4" x14ac:dyDescent="0.2">
      <c r="A17">
        <v>2021</v>
      </c>
      <c r="B17" s="1" t="s">
        <v>72</v>
      </c>
      <c r="C17" s="792">
        <v>0.11420000000000001</v>
      </c>
      <c r="D17" s="793">
        <v>0.54749999999999999</v>
      </c>
    </row>
    <row r="18" spans="1:4" x14ac:dyDescent="0.2">
      <c r="A18">
        <v>2021</v>
      </c>
      <c r="B18" s="1" t="s">
        <v>73</v>
      </c>
      <c r="C18" s="794">
        <v>0.15010000000000001</v>
      </c>
      <c r="D18" s="795">
        <v>0.4259</v>
      </c>
    </row>
    <row r="19" spans="1:4" x14ac:dyDescent="0.2">
      <c r="A19">
        <v>2021</v>
      </c>
      <c r="B19" s="1" t="s">
        <v>74</v>
      </c>
      <c r="C19" s="796">
        <v>0.12620000000000001</v>
      </c>
      <c r="D19" s="797">
        <v>0.48610000000000003</v>
      </c>
    </row>
    <row r="20" spans="1:4" x14ac:dyDescent="0.2">
      <c r="A20">
        <v>2021</v>
      </c>
      <c r="B20" s="1" t="s">
        <v>75</v>
      </c>
      <c r="C20" s="798">
        <v>0.1827</v>
      </c>
      <c r="D20" s="799">
        <v>0.3407</v>
      </c>
    </row>
    <row r="21" spans="1:4" x14ac:dyDescent="0.2">
      <c r="A21">
        <v>2021</v>
      </c>
      <c r="B21" s="1" t="s">
        <v>76</v>
      </c>
      <c r="C21" s="800">
        <v>8.1200000000000008E-2</v>
      </c>
      <c r="D21" s="801">
        <v>0.59260000000000002</v>
      </c>
    </row>
    <row r="22" spans="1:4" x14ac:dyDescent="0.2">
      <c r="A22">
        <v>2021</v>
      </c>
      <c r="B22" s="1" t="s">
        <v>77</v>
      </c>
      <c r="C22" s="802">
        <v>0.10070000000000001</v>
      </c>
      <c r="D22" s="803">
        <v>0.58560000000000001</v>
      </c>
    </row>
    <row r="23" spans="1:4" x14ac:dyDescent="0.2">
      <c r="A23">
        <v>2021</v>
      </c>
      <c r="B23" s="1" t="s">
        <v>78</v>
      </c>
      <c r="C23" s="804">
        <v>0.19220000000000001</v>
      </c>
      <c r="D23" s="805">
        <v>0.37759999999999999</v>
      </c>
    </row>
    <row r="24" spans="1:4" x14ac:dyDescent="0.2">
      <c r="A24">
        <v>2021</v>
      </c>
      <c r="B24" s="1" t="s">
        <v>79</v>
      </c>
      <c r="C24" s="806">
        <v>0.1648</v>
      </c>
      <c r="D24" s="807">
        <v>0.43520000000000003</v>
      </c>
    </row>
    <row r="25" spans="1:4" x14ac:dyDescent="0.2">
      <c r="A25">
        <v>2021</v>
      </c>
      <c r="B25" s="1" t="s">
        <v>80</v>
      </c>
      <c r="C25" s="808">
        <v>0.15040000000000001</v>
      </c>
      <c r="D25" s="809">
        <v>0.47260000000000002</v>
      </c>
    </row>
    <row r="26" spans="1:4" x14ac:dyDescent="0.2">
      <c r="A26">
        <v>2021</v>
      </c>
      <c r="B26" s="1" t="s">
        <v>81</v>
      </c>
      <c r="C26" s="810">
        <v>0.14020000000000002</v>
      </c>
      <c r="D26" s="811">
        <v>0.4839</v>
      </c>
    </row>
    <row r="27" spans="1:4" x14ac:dyDescent="0.2">
      <c r="A27">
        <v>2021</v>
      </c>
      <c r="B27" s="1" t="s">
        <v>82</v>
      </c>
      <c r="C27" s="812">
        <v>0.12380000000000001</v>
      </c>
      <c r="D27" s="813">
        <v>0.49080000000000001</v>
      </c>
    </row>
    <row r="28" spans="1:4" x14ac:dyDescent="0.2">
      <c r="A28">
        <v>2021</v>
      </c>
      <c r="B28" s="1" t="s">
        <v>83</v>
      </c>
      <c r="C28" s="814">
        <v>0.1386</v>
      </c>
      <c r="D28" s="815">
        <v>0.46500000000000002</v>
      </c>
    </row>
    <row r="29" spans="1:4" x14ac:dyDescent="0.2">
      <c r="A29">
        <v>2021</v>
      </c>
      <c r="B29" s="1" t="s">
        <v>84</v>
      </c>
      <c r="C29" s="816">
        <v>0.10630000000000001</v>
      </c>
      <c r="D29" s="817">
        <v>0.52050000000000007</v>
      </c>
    </row>
    <row r="30" spans="1:4" x14ac:dyDescent="0.2">
      <c r="A30">
        <v>2021</v>
      </c>
      <c r="B30" s="1" t="s">
        <v>85</v>
      </c>
      <c r="C30" s="818">
        <v>0.15579999999999999</v>
      </c>
      <c r="D30" s="819">
        <v>0.40700000000000003</v>
      </c>
    </row>
    <row r="31" spans="1:4" x14ac:dyDescent="0.2">
      <c r="A31">
        <v>2021</v>
      </c>
      <c r="B31" s="1" t="s">
        <v>86</v>
      </c>
      <c r="C31" s="820">
        <v>7.6300000000000007E-2</v>
      </c>
      <c r="D31" s="821">
        <v>0.64910000000000001</v>
      </c>
    </row>
    <row r="32" spans="1:4" x14ac:dyDescent="0.2">
      <c r="A32">
        <v>2021</v>
      </c>
      <c r="B32" s="1" t="s">
        <v>87</v>
      </c>
      <c r="C32" s="822">
        <v>0.12300000000000001</v>
      </c>
      <c r="D32" s="823">
        <v>0.49300000000000005</v>
      </c>
    </row>
    <row r="33" spans="1:4" x14ac:dyDescent="0.2">
      <c r="A33">
        <v>2021</v>
      </c>
      <c r="B33" s="1" t="s">
        <v>88</v>
      </c>
      <c r="C33" s="824">
        <v>0.1018</v>
      </c>
      <c r="D33" s="825">
        <v>0.58910000000000007</v>
      </c>
    </row>
    <row r="34" spans="1:4" x14ac:dyDescent="0.2">
      <c r="A34">
        <v>2021</v>
      </c>
      <c r="B34" s="1" t="s">
        <v>89</v>
      </c>
      <c r="C34" s="826">
        <v>0.14360000000000001</v>
      </c>
      <c r="D34" s="827">
        <v>0.41660000000000003</v>
      </c>
    </row>
    <row r="35" spans="1:4" x14ac:dyDescent="0.2">
      <c r="A35">
        <v>2021</v>
      </c>
      <c r="B35" s="1" t="s">
        <v>90</v>
      </c>
      <c r="C35" s="828">
        <v>0.10630000000000001</v>
      </c>
      <c r="D35" s="829">
        <v>0.51460000000000006</v>
      </c>
    </row>
    <row r="36" spans="1:4" x14ac:dyDescent="0.2">
      <c r="A36">
        <v>2021</v>
      </c>
      <c r="B36" s="1" t="s">
        <v>91</v>
      </c>
      <c r="C36" s="830">
        <v>0.1139</v>
      </c>
      <c r="D36" s="831">
        <v>0.50260000000000005</v>
      </c>
    </row>
    <row r="37" spans="1:4" x14ac:dyDescent="0.2">
      <c r="A37">
        <v>2021</v>
      </c>
      <c r="B37" s="1" t="s">
        <v>92</v>
      </c>
      <c r="C37" s="832">
        <v>9.920000000000001E-2</v>
      </c>
      <c r="D37" s="833">
        <v>0.55930000000000002</v>
      </c>
    </row>
    <row r="38" spans="1:4" x14ac:dyDescent="0.2">
      <c r="A38">
        <v>2021</v>
      </c>
      <c r="B38" s="1" t="s">
        <v>93</v>
      </c>
      <c r="C38" s="834">
        <v>0.1072</v>
      </c>
      <c r="D38" s="835">
        <v>0.501</v>
      </c>
    </row>
    <row r="39" spans="1:4" x14ac:dyDescent="0.2">
      <c r="A39">
        <v>2021</v>
      </c>
      <c r="B39" s="1" t="s">
        <v>94</v>
      </c>
      <c r="C39" s="836">
        <v>0.1158</v>
      </c>
      <c r="D39" s="837">
        <v>0.54659999999999997</v>
      </c>
    </row>
    <row r="40" spans="1:4" x14ac:dyDescent="0.2">
      <c r="A40">
        <v>2021</v>
      </c>
      <c r="B40" s="1" t="s">
        <v>95</v>
      </c>
      <c r="C40" s="838">
        <v>0.18410000000000001</v>
      </c>
      <c r="D40" s="839">
        <v>0.35400000000000004</v>
      </c>
    </row>
    <row r="41" spans="1:4" x14ac:dyDescent="0.2">
      <c r="A41">
        <v>2020</v>
      </c>
      <c r="B41" s="1" t="s">
        <v>96</v>
      </c>
      <c r="C41" s="840">
        <v>0.16889999999999999</v>
      </c>
      <c r="D41" s="841">
        <v>0.40080000000000005</v>
      </c>
    </row>
    <row r="42" spans="1:4" x14ac:dyDescent="0.2">
      <c r="A42">
        <v>2021</v>
      </c>
      <c r="B42" s="1" t="s">
        <v>97</v>
      </c>
      <c r="C42" s="842">
        <v>0.1915</v>
      </c>
      <c r="D42" s="843">
        <v>0.36360000000000003</v>
      </c>
    </row>
    <row r="43" spans="1:4" x14ac:dyDescent="0.2">
      <c r="A43">
        <v>2021</v>
      </c>
      <c r="B43" s="1" t="s">
        <v>98</v>
      </c>
      <c r="C43" s="844">
        <v>0.25480000000000003</v>
      </c>
      <c r="D43" s="845">
        <v>0.28570000000000001</v>
      </c>
    </row>
    <row r="44" spans="1:4" x14ac:dyDescent="0.2">
      <c r="A44">
        <v>2021</v>
      </c>
      <c r="B44" s="1" t="s">
        <v>99</v>
      </c>
      <c r="C44" s="846">
        <v>0.12640000000000001</v>
      </c>
      <c r="D44" s="847">
        <v>0.4884</v>
      </c>
    </row>
    <row r="45" spans="1:4" x14ac:dyDescent="0.2">
      <c r="A45">
        <v>2021</v>
      </c>
      <c r="B45" s="1" t="s">
        <v>100</v>
      </c>
      <c r="C45" s="848">
        <v>0.21380000000000002</v>
      </c>
      <c r="D45" s="849">
        <v>0.33860000000000001</v>
      </c>
    </row>
    <row r="46" spans="1:4" x14ac:dyDescent="0.2">
      <c r="A46">
        <v>2021</v>
      </c>
      <c r="B46" s="1" t="s">
        <v>101</v>
      </c>
      <c r="C46" s="850">
        <v>0.13090000000000002</v>
      </c>
      <c r="D46" s="851">
        <v>0.4955</v>
      </c>
    </row>
    <row r="47" spans="1:4" x14ac:dyDescent="0.2">
      <c r="A47">
        <v>2021</v>
      </c>
      <c r="B47" s="1" t="s">
        <v>102</v>
      </c>
      <c r="C47" s="852">
        <v>0.12620000000000001</v>
      </c>
      <c r="D47" s="853">
        <v>0.48610000000000003</v>
      </c>
    </row>
    <row r="48" spans="1:4" x14ac:dyDescent="0.2">
      <c r="A48">
        <v>2021</v>
      </c>
      <c r="B48" s="1" t="s">
        <v>103</v>
      </c>
      <c r="C48" s="854">
        <v>0.16140000000000002</v>
      </c>
      <c r="D48" s="855">
        <v>0.37320000000000003</v>
      </c>
    </row>
    <row r="49" spans="1:4" x14ac:dyDescent="0.2">
      <c r="A49">
        <v>2021</v>
      </c>
      <c r="B49" s="1" t="s">
        <v>104</v>
      </c>
      <c r="C49" s="856">
        <v>0.14780000000000001</v>
      </c>
      <c r="D49" s="857">
        <v>0.497</v>
      </c>
    </row>
    <row r="50" spans="1:4" x14ac:dyDescent="0.2">
      <c r="A50">
        <v>2021</v>
      </c>
      <c r="B50" s="1" t="s">
        <v>105</v>
      </c>
      <c r="C50" s="858">
        <v>0.1168</v>
      </c>
      <c r="D50" s="859">
        <v>0.41070000000000001</v>
      </c>
    </row>
    <row r="51" spans="1:4" x14ac:dyDescent="0.2">
      <c r="A51">
        <v>2021</v>
      </c>
      <c r="B51" s="1" t="s">
        <v>106</v>
      </c>
      <c r="C51" s="860">
        <v>0.1145</v>
      </c>
      <c r="D51" s="861">
        <v>0.51629999999999998</v>
      </c>
    </row>
    <row r="52" spans="1:4" x14ac:dyDescent="0.2">
      <c r="A52">
        <v>2021</v>
      </c>
      <c r="B52" s="1" t="s">
        <v>107</v>
      </c>
      <c r="C52" s="862">
        <v>0.15840000000000001</v>
      </c>
      <c r="D52" s="863">
        <v>0.45470000000000005</v>
      </c>
    </row>
    <row r="53" spans="1:4" x14ac:dyDescent="0.2">
      <c r="A53">
        <v>2021</v>
      </c>
      <c r="B53" s="1" t="s">
        <v>108</v>
      </c>
      <c r="C53" s="864">
        <v>0.18240000000000001</v>
      </c>
      <c r="D53" s="865">
        <v>0.34740000000000004</v>
      </c>
    </row>
    <row r="54" spans="1:4" x14ac:dyDescent="0.2">
      <c r="A54">
        <v>2021</v>
      </c>
      <c r="B54" s="1" t="s">
        <v>109</v>
      </c>
      <c r="C54" s="866">
        <v>0.15840000000000001</v>
      </c>
      <c r="D54" s="867">
        <v>0.45470000000000005</v>
      </c>
    </row>
    <row r="55" spans="1:4" x14ac:dyDescent="0.2">
      <c r="A55">
        <v>2021</v>
      </c>
      <c r="B55" s="1" t="s">
        <v>110</v>
      </c>
      <c r="C55" s="868">
        <v>0.21510000000000001</v>
      </c>
      <c r="D55" s="869">
        <v>0.33990000000000004</v>
      </c>
    </row>
    <row r="56" spans="1:4" x14ac:dyDescent="0.2">
      <c r="A56">
        <v>2021</v>
      </c>
      <c r="B56" s="1" t="s">
        <v>111</v>
      </c>
      <c r="C56" s="870">
        <v>0.22720000000000001</v>
      </c>
      <c r="D56" s="871">
        <v>0.32230000000000003</v>
      </c>
    </row>
    <row r="57" spans="1:4" x14ac:dyDescent="0.2">
      <c r="A57">
        <v>2021</v>
      </c>
      <c r="B57" s="1" t="s">
        <v>112</v>
      </c>
      <c r="C57" s="872">
        <v>0.14419999999999999</v>
      </c>
      <c r="D57" s="873">
        <v>0.43320000000000003</v>
      </c>
    </row>
    <row r="58" spans="1:4" x14ac:dyDescent="0.2">
      <c r="A58">
        <v>2021</v>
      </c>
      <c r="B58" s="1" t="s">
        <v>113</v>
      </c>
      <c r="C58" s="874">
        <v>0.1502</v>
      </c>
      <c r="D58" s="875">
        <v>0.4587</v>
      </c>
    </row>
    <row r="59" spans="1:4" x14ac:dyDescent="0.2">
      <c r="A59">
        <v>2021</v>
      </c>
      <c r="B59" s="1" t="s">
        <v>114</v>
      </c>
      <c r="C59" s="876">
        <v>0.13900000000000001</v>
      </c>
      <c r="D59" s="877">
        <v>0.49030000000000001</v>
      </c>
    </row>
    <row r="60" spans="1:4" x14ac:dyDescent="0.2">
      <c r="A60">
        <v>2021</v>
      </c>
      <c r="B60" s="1" t="s">
        <v>115</v>
      </c>
      <c r="C60" s="878">
        <v>0.18990000000000001</v>
      </c>
      <c r="D60" s="879">
        <v>0.37070000000000003</v>
      </c>
    </row>
    <row r="61" spans="1:4" x14ac:dyDescent="0.2">
      <c r="A61">
        <v>2021</v>
      </c>
      <c r="B61" s="1" t="s">
        <v>116</v>
      </c>
      <c r="C61" s="880">
        <v>0.1221</v>
      </c>
      <c r="D61" s="881">
        <v>0.48910000000000003</v>
      </c>
    </row>
    <row r="62" spans="1:4" x14ac:dyDescent="0.2">
      <c r="A62">
        <v>2021</v>
      </c>
      <c r="B62" s="1" t="s">
        <v>117</v>
      </c>
      <c r="C62" s="882">
        <v>0.21010000000000001</v>
      </c>
      <c r="D62" s="883">
        <v>0.3261</v>
      </c>
    </row>
    <row r="63" spans="1:4" x14ac:dyDescent="0.2">
      <c r="A63">
        <v>2021</v>
      </c>
      <c r="B63" s="1" t="s">
        <v>118</v>
      </c>
      <c r="C63" s="884">
        <v>0.12620000000000001</v>
      </c>
      <c r="D63" s="885">
        <v>0.48610000000000003</v>
      </c>
    </row>
    <row r="64" spans="1:4" x14ac:dyDescent="0.2">
      <c r="A64">
        <v>2021</v>
      </c>
      <c r="B64" s="1" t="s">
        <v>119</v>
      </c>
      <c r="C64" s="886">
        <v>0.16190000000000002</v>
      </c>
      <c r="D64" s="887">
        <v>0.4269</v>
      </c>
    </row>
    <row r="65" spans="1:4" x14ac:dyDescent="0.2">
      <c r="A65">
        <v>2021</v>
      </c>
      <c r="B65" s="1" t="s">
        <v>120</v>
      </c>
      <c r="C65" s="888">
        <v>9.5899999999999999E-2</v>
      </c>
      <c r="D65" s="889">
        <v>0.60130000000000006</v>
      </c>
    </row>
    <row r="66" spans="1:4" x14ac:dyDescent="0.2">
      <c r="A66">
        <v>2021</v>
      </c>
      <c r="B66" s="1" t="s">
        <v>121</v>
      </c>
      <c r="C66" s="890">
        <v>0.12620000000000001</v>
      </c>
      <c r="D66" s="891">
        <v>0.48610000000000003</v>
      </c>
    </row>
    <row r="67" spans="1:4" x14ac:dyDescent="0.2">
      <c r="A67">
        <v>2021</v>
      </c>
      <c r="B67" s="1" t="s">
        <v>122</v>
      </c>
      <c r="C67" s="892">
        <v>0.12620000000000001</v>
      </c>
      <c r="D67" s="893">
        <v>0.48610000000000003</v>
      </c>
    </row>
    <row r="68" spans="1:4" x14ac:dyDescent="0.2">
      <c r="A68">
        <v>2021</v>
      </c>
      <c r="B68" s="1" t="s">
        <v>123</v>
      </c>
      <c r="C68" s="894">
        <v>0.12620000000000001</v>
      </c>
      <c r="D68" s="895">
        <v>0.48610000000000003</v>
      </c>
    </row>
    <row r="69" spans="1:4" x14ac:dyDescent="0.2">
      <c r="A69">
        <v>2021</v>
      </c>
      <c r="B69" s="1" t="s">
        <v>124</v>
      </c>
      <c r="C69" s="896">
        <v>0.13589999999999999</v>
      </c>
      <c r="D69" s="897">
        <v>0.48180000000000001</v>
      </c>
    </row>
    <row r="70" spans="1:4" x14ac:dyDescent="0.2">
      <c r="A70">
        <v>2021</v>
      </c>
      <c r="B70" s="1" t="s">
        <v>125</v>
      </c>
      <c r="C70" s="898">
        <v>0.22</v>
      </c>
      <c r="D70" s="899">
        <v>0.33840000000000003</v>
      </c>
    </row>
    <row r="71" spans="1:4" x14ac:dyDescent="0.2">
      <c r="A71">
        <v>2021</v>
      </c>
      <c r="B71" s="1" t="s">
        <v>126</v>
      </c>
      <c r="C71" s="900">
        <v>0.24980000000000002</v>
      </c>
      <c r="D71" s="901">
        <v>0.2908</v>
      </c>
    </row>
    <row r="72" spans="1:4" x14ac:dyDescent="0.2">
      <c r="A72">
        <v>2021</v>
      </c>
      <c r="B72" s="1" t="s">
        <v>127</v>
      </c>
      <c r="C72" s="902">
        <v>0.1313</v>
      </c>
      <c r="D72" s="903">
        <v>0.57130000000000003</v>
      </c>
    </row>
    <row r="73" spans="1:4" x14ac:dyDescent="0.2">
      <c r="A73">
        <v>2021</v>
      </c>
      <c r="B73" s="1" t="s">
        <v>128</v>
      </c>
      <c r="C73" s="904">
        <v>0.12390000000000001</v>
      </c>
      <c r="D73" s="905">
        <v>0.48000000000000004</v>
      </c>
    </row>
    <row r="74" spans="1:4" x14ac:dyDescent="0.2">
      <c r="A74">
        <v>2021</v>
      </c>
      <c r="B74" s="1" t="s">
        <v>129</v>
      </c>
      <c r="C74" s="906">
        <v>0.1328</v>
      </c>
      <c r="D74" s="907">
        <v>0.52660000000000007</v>
      </c>
    </row>
    <row r="75" spans="1:4" x14ac:dyDescent="0.2">
      <c r="A75">
        <v>2021</v>
      </c>
      <c r="B75" s="1" t="s">
        <v>130</v>
      </c>
      <c r="C75" s="908">
        <v>0.12770000000000001</v>
      </c>
      <c r="D75" s="909">
        <v>0.51990000000000003</v>
      </c>
    </row>
    <row r="76" spans="1:4" x14ac:dyDescent="0.2">
      <c r="A76">
        <v>2021</v>
      </c>
      <c r="B76" s="1" t="s">
        <v>131</v>
      </c>
      <c r="C76" s="910">
        <v>0.2044</v>
      </c>
      <c r="D76" s="911">
        <v>0.3518</v>
      </c>
    </row>
    <row r="77" spans="1:4" x14ac:dyDescent="0.2">
      <c r="A77">
        <v>2021</v>
      </c>
      <c r="B77" s="1" t="s">
        <v>132</v>
      </c>
      <c r="C77" s="912">
        <v>0.13109999999999999</v>
      </c>
      <c r="D77" s="913">
        <v>0.48950000000000005</v>
      </c>
    </row>
    <row r="78" spans="1:4" x14ac:dyDescent="0.2">
      <c r="A78">
        <v>2021</v>
      </c>
      <c r="B78" s="1" t="s">
        <v>133</v>
      </c>
      <c r="C78" s="914">
        <v>0.20700000000000002</v>
      </c>
      <c r="D78" s="915">
        <v>0.3221</v>
      </c>
    </row>
    <row r="79" spans="1:4" x14ac:dyDescent="0.2">
      <c r="A79">
        <v>2021</v>
      </c>
      <c r="B79" s="1" t="s">
        <v>134</v>
      </c>
      <c r="C79" s="916">
        <v>0.12620000000000001</v>
      </c>
      <c r="D79" s="917">
        <v>0.48610000000000003</v>
      </c>
    </row>
    <row r="80" spans="1:4" x14ac:dyDescent="0.2">
      <c r="A80">
        <v>2021</v>
      </c>
      <c r="B80" s="1" t="s">
        <v>135</v>
      </c>
      <c r="C80" s="918">
        <v>0.1678</v>
      </c>
      <c r="D80" s="919">
        <v>0.44890000000000002</v>
      </c>
    </row>
    <row r="81" spans="1:4" x14ac:dyDescent="0.2">
      <c r="A81">
        <v>2021</v>
      </c>
      <c r="B81" s="1" t="s">
        <v>136</v>
      </c>
      <c r="C81" s="920">
        <v>0.14250000000000002</v>
      </c>
      <c r="D81" s="921">
        <v>0.49390000000000001</v>
      </c>
    </row>
    <row r="82" spans="1:4" x14ac:dyDescent="0.2">
      <c r="A82">
        <v>2021</v>
      </c>
      <c r="B82" s="1" t="s">
        <v>137</v>
      </c>
      <c r="C82" s="922">
        <v>0.1636</v>
      </c>
      <c r="D82" s="923">
        <v>0.42530000000000001</v>
      </c>
    </row>
    <row r="83" spans="1:4" x14ac:dyDescent="0.2">
      <c r="A83">
        <v>2021</v>
      </c>
      <c r="B83" s="1" t="s">
        <v>138</v>
      </c>
      <c r="C83" s="924">
        <v>0.13009999999999999</v>
      </c>
      <c r="D83" s="925">
        <v>0.48720000000000002</v>
      </c>
    </row>
    <row r="84" spans="1:4" x14ac:dyDescent="0.2">
      <c r="A84">
        <v>2021</v>
      </c>
      <c r="B84" s="1" t="s">
        <v>139</v>
      </c>
      <c r="C84" s="926">
        <v>0.16040000000000001</v>
      </c>
      <c r="D84" s="927">
        <v>0.46450000000000002</v>
      </c>
    </row>
    <row r="85" spans="1:4" x14ac:dyDescent="0.2">
      <c r="A85">
        <v>2020</v>
      </c>
      <c r="B85" s="1" t="s">
        <v>140</v>
      </c>
      <c r="C85" s="928">
        <v>0.184</v>
      </c>
      <c r="D85" s="929">
        <v>0.33019999999999999</v>
      </c>
    </row>
    <row r="86" spans="1:4" x14ac:dyDescent="0.2">
      <c r="A86">
        <v>2021</v>
      </c>
      <c r="B86" s="1" t="s">
        <v>141</v>
      </c>
      <c r="C86" s="930">
        <v>0.11710000000000001</v>
      </c>
      <c r="D86" s="931">
        <v>0.53860000000000008</v>
      </c>
    </row>
    <row r="87" spans="1:4" x14ac:dyDescent="0.2">
      <c r="A87">
        <v>2021</v>
      </c>
      <c r="B87" s="1" t="s">
        <v>142</v>
      </c>
      <c r="C87" s="932">
        <v>0.16820000000000002</v>
      </c>
      <c r="D87" s="933">
        <v>0.4415</v>
      </c>
    </row>
    <row r="88" spans="1:4" x14ac:dyDescent="0.2">
      <c r="A88">
        <v>2021</v>
      </c>
      <c r="B88" s="1" t="s">
        <v>143</v>
      </c>
      <c r="C88" s="934">
        <v>0.12840000000000001</v>
      </c>
      <c r="D88" s="935">
        <v>0.49440000000000001</v>
      </c>
    </row>
    <row r="89" spans="1:4" x14ac:dyDescent="0.2">
      <c r="A89">
        <v>2021</v>
      </c>
      <c r="B89" s="1" t="s">
        <v>144</v>
      </c>
      <c r="C89" s="936">
        <v>0.17910000000000001</v>
      </c>
      <c r="D89" s="937">
        <v>0.34520000000000001</v>
      </c>
    </row>
    <row r="90" spans="1:4" x14ac:dyDescent="0.2">
      <c r="A90">
        <v>2020</v>
      </c>
      <c r="B90" s="1" t="s">
        <v>145</v>
      </c>
      <c r="C90" s="938">
        <v>0.1038</v>
      </c>
      <c r="D90" s="939">
        <v>0.55310000000000004</v>
      </c>
    </row>
    <row r="91" spans="1:4" x14ac:dyDescent="0.2">
      <c r="A91">
        <v>2021</v>
      </c>
      <c r="B91" s="1" t="s">
        <v>146</v>
      </c>
      <c r="C91" s="940">
        <v>0.11280000000000001</v>
      </c>
      <c r="D91" s="941">
        <v>0.49510000000000004</v>
      </c>
    </row>
    <row r="92" spans="1:4" x14ac:dyDescent="0.2">
      <c r="A92">
        <v>2021</v>
      </c>
      <c r="B92" s="1" t="s">
        <v>147</v>
      </c>
      <c r="C92" s="942">
        <v>0.15430000000000002</v>
      </c>
      <c r="D92" s="943">
        <v>0.43240000000000001</v>
      </c>
    </row>
    <row r="93" spans="1:4" x14ac:dyDescent="0.2">
      <c r="A93">
        <v>2021</v>
      </c>
      <c r="B93" s="1" t="s">
        <v>148</v>
      </c>
      <c r="C93" s="944">
        <v>0.16340000000000002</v>
      </c>
      <c r="D93" s="945">
        <v>0.442</v>
      </c>
    </row>
    <row r="94" spans="1:4" x14ac:dyDescent="0.2">
      <c r="A94">
        <v>2021</v>
      </c>
      <c r="B94" s="1" t="s">
        <v>149</v>
      </c>
      <c r="C94" s="946">
        <v>0.18060000000000001</v>
      </c>
      <c r="D94" s="947">
        <v>0.36570000000000003</v>
      </c>
    </row>
    <row r="95" spans="1:4" x14ac:dyDescent="0.2">
      <c r="A95">
        <v>2021</v>
      </c>
      <c r="B95" s="1" t="s">
        <v>150</v>
      </c>
      <c r="C95" s="948">
        <v>0.2019</v>
      </c>
      <c r="D95" s="949">
        <v>0.33530000000000004</v>
      </c>
    </row>
    <row r="96" spans="1:4" x14ac:dyDescent="0.2">
      <c r="A96">
        <v>2021</v>
      </c>
      <c r="B96" s="1" t="s">
        <v>151</v>
      </c>
      <c r="C96" s="950">
        <v>0.14360000000000001</v>
      </c>
      <c r="D96" s="951">
        <v>0.41660000000000003</v>
      </c>
    </row>
    <row r="97" spans="1:4" x14ac:dyDescent="0.2">
      <c r="A97">
        <v>2021</v>
      </c>
      <c r="B97" s="1" t="s">
        <v>152</v>
      </c>
      <c r="C97" s="952">
        <v>0.12480000000000001</v>
      </c>
      <c r="D97" s="953">
        <v>0.50760000000000005</v>
      </c>
    </row>
    <row r="98" spans="1:4" x14ac:dyDescent="0.2">
      <c r="A98">
        <v>2021</v>
      </c>
      <c r="B98" s="1" t="s">
        <v>153</v>
      </c>
      <c r="C98" s="954">
        <v>0.1179</v>
      </c>
      <c r="D98" s="955">
        <v>0.5645</v>
      </c>
    </row>
    <row r="99" spans="1:4" x14ac:dyDescent="0.2">
      <c r="A99">
        <v>2021</v>
      </c>
      <c r="B99" s="1" t="s">
        <v>154</v>
      </c>
      <c r="C99" s="956">
        <v>0.17300000000000001</v>
      </c>
      <c r="D99" s="957">
        <v>0.4027</v>
      </c>
    </row>
    <row r="100" spans="1:4" x14ac:dyDescent="0.2">
      <c r="A100">
        <v>2021</v>
      </c>
      <c r="B100" s="1" t="s">
        <v>155</v>
      </c>
      <c r="C100" s="958">
        <v>0.18060000000000001</v>
      </c>
      <c r="D100" s="959">
        <v>0.39960000000000001</v>
      </c>
    </row>
    <row r="101" spans="1:4" x14ac:dyDescent="0.2">
      <c r="A101">
        <v>2021</v>
      </c>
      <c r="B101" s="1" t="s">
        <v>156</v>
      </c>
      <c r="C101" s="960">
        <v>0.16340000000000002</v>
      </c>
      <c r="D101" s="961">
        <v>0.41260000000000002</v>
      </c>
    </row>
    <row r="102" spans="1:4" x14ac:dyDescent="0.2">
      <c r="A102">
        <v>2021</v>
      </c>
      <c r="B102" s="1" t="s">
        <v>157</v>
      </c>
      <c r="C102" s="962">
        <v>0.20500000000000002</v>
      </c>
      <c r="D102" s="963">
        <v>0.32519999999999999</v>
      </c>
    </row>
    <row r="103" spans="1:4" x14ac:dyDescent="0.2">
      <c r="A103">
        <v>2021</v>
      </c>
      <c r="B103" s="1" t="s">
        <v>158</v>
      </c>
      <c r="C103" s="964">
        <v>0.1678</v>
      </c>
      <c r="D103" s="965">
        <v>0.40479999999999999</v>
      </c>
    </row>
    <row r="104" spans="1:4" x14ac:dyDescent="0.2">
      <c r="A104">
        <v>2021</v>
      </c>
      <c r="B104" s="1" t="s">
        <v>159</v>
      </c>
      <c r="C104" s="966">
        <v>0.14810000000000001</v>
      </c>
      <c r="D104" s="967">
        <v>0.47400000000000003</v>
      </c>
    </row>
    <row r="105" spans="1:4" x14ac:dyDescent="0.2">
      <c r="A105">
        <v>2021</v>
      </c>
      <c r="B105" s="1" t="s">
        <v>160</v>
      </c>
      <c r="C105" s="968">
        <v>9.1700000000000004E-2</v>
      </c>
      <c r="D105" s="969">
        <v>0.57350000000000001</v>
      </c>
    </row>
    <row r="106" spans="1:4" x14ac:dyDescent="0.2">
      <c r="A106">
        <v>2021</v>
      </c>
      <c r="B106" s="1" t="s">
        <v>161</v>
      </c>
      <c r="C106" s="970">
        <v>0.18190000000000001</v>
      </c>
      <c r="D106" s="971">
        <v>0.34390000000000004</v>
      </c>
    </row>
    <row r="107" spans="1:4" x14ac:dyDescent="0.2">
      <c r="A107">
        <v>2021</v>
      </c>
      <c r="B107" s="1" t="s">
        <v>162</v>
      </c>
      <c r="C107" s="972">
        <v>0.14880000000000002</v>
      </c>
      <c r="D107" s="973">
        <v>0.44170000000000004</v>
      </c>
    </row>
    <row r="108" spans="1:4" x14ac:dyDescent="0.2">
      <c r="A108">
        <v>2021</v>
      </c>
      <c r="B108" s="1" t="s">
        <v>163</v>
      </c>
      <c r="C108" s="974">
        <v>0.1648</v>
      </c>
      <c r="D108" s="975">
        <v>0.35900000000000004</v>
      </c>
    </row>
    <row r="109" spans="1:4" x14ac:dyDescent="0.2">
      <c r="A109">
        <v>2021</v>
      </c>
      <c r="B109" s="1" t="s">
        <v>164</v>
      </c>
      <c r="C109" s="976">
        <v>0.1356</v>
      </c>
      <c r="D109" s="977">
        <v>0.49430000000000002</v>
      </c>
    </row>
    <row r="110" spans="1:4" x14ac:dyDescent="0.2">
      <c r="A110">
        <v>2021</v>
      </c>
      <c r="B110" s="1" t="s">
        <v>165</v>
      </c>
      <c r="C110" s="978">
        <v>8.3000000000000004E-2</v>
      </c>
      <c r="D110" s="979">
        <v>0.64629999999999999</v>
      </c>
    </row>
    <row r="111" spans="1:4" x14ac:dyDescent="0.2">
      <c r="A111">
        <v>2021</v>
      </c>
      <c r="B111" s="1" t="s">
        <v>166</v>
      </c>
      <c r="C111" s="980">
        <v>0.1593</v>
      </c>
      <c r="D111" s="981">
        <v>0.44070000000000004</v>
      </c>
    </row>
    <row r="112" spans="1:4" x14ac:dyDescent="0.2">
      <c r="A112">
        <v>2021</v>
      </c>
      <c r="B112" s="1" t="s">
        <v>167</v>
      </c>
      <c r="C112" s="982">
        <v>6.5500000000000003E-2</v>
      </c>
      <c r="D112" s="983">
        <v>0.64200000000000002</v>
      </c>
    </row>
    <row r="113" spans="1:4" x14ac:dyDescent="0.2">
      <c r="A113">
        <v>2021</v>
      </c>
      <c r="B113" s="1" t="s">
        <v>168</v>
      </c>
      <c r="C113" s="984">
        <v>0.16670000000000001</v>
      </c>
      <c r="D113" s="985">
        <v>0.41920000000000002</v>
      </c>
    </row>
    <row r="114" spans="1:4" x14ac:dyDescent="0.2">
      <c r="A114">
        <v>2021</v>
      </c>
      <c r="B114" s="1" t="s">
        <v>169</v>
      </c>
      <c r="C114" s="986">
        <v>0.22500000000000001</v>
      </c>
      <c r="D114" s="987">
        <v>0.29430000000000001</v>
      </c>
    </row>
    <row r="115" spans="1:4" x14ac:dyDescent="0.2">
      <c r="A115">
        <v>2021</v>
      </c>
      <c r="B115" s="1" t="s">
        <v>170</v>
      </c>
      <c r="C115" s="988">
        <v>0.19570000000000001</v>
      </c>
      <c r="D115" s="989">
        <v>0.34570000000000001</v>
      </c>
    </row>
    <row r="116" spans="1:4" x14ac:dyDescent="0.2">
      <c r="A116">
        <v>2021</v>
      </c>
      <c r="B116" s="1" t="s">
        <v>171</v>
      </c>
      <c r="C116" s="990">
        <v>0.12620000000000001</v>
      </c>
      <c r="D116" s="991">
        <v>0.48610000000000003</v>
      </c>
    </row>
    <row r="117" spans="1:4" x14ac:dyDescent="0.2">
      <c r="A117">
        <v>2021</v>
      </c>
      <c r="B117" s="1" t="s">
        <v>172</v>
      </c>
      <c r="C117" s="992">
        <v>0.15720000000000001</v>
      </c>
      <c r="D117" s="993">
        <v>0.433</v>
      </c>
    </row>
    <row r="118" spans="1:4" x14ac:dyDescent="0.2">
      <c r="A118">
        <v>2021</v>
      </c>
      <c r="B118" s="1" t="s">
        <v>173</v>
      </c>
      <c r="C118" s="994">
        <v>0.155</v>
      </c>
      <c r="D118" s="995">
        <v>0.42720000000000002</v>
      </c>
    </row>
    <row r="119" spans="1:4" x14ac:dyDescent="0.2">
      <c r="A119">
        <v>2020</v>
      </c>
      <c r="B119" s="1" t="s">
        <v>174</v>
      </c>
      <c r="C119" s="996">
        <v>0.1512</v>
      </c>
      <c r="D119" s="997">
        <v>0.42670000000000002</v>
      </c>
    </row>
    <row r="120" spans="1:4" x14ac:dyDescent="0.2">
      <c r="A120">
        <v>2021</v>
      </c>
      <c r="B120" s="1" t="s">
        <v>175</v>
      </c>
      <c r="C120" s="998">
        <v>0.2094</v>
      </c>
      <c r="D120" s="999">
        <v>0.2923</v>
      </c>
    </row>
    <row r="121" spans="1:4" x14ac:dyDescent="0.2">
      <c r="A121">
        <v>2021</v>
      </c>
      <c r="B121" s="1" t="s">
        <v>176</v>
      </c>
      <c r="C121" s="1000">
        <v>0.24840000000000001</v>
      </c>
      <c r="D121" s="1001">
        <v>0.2959</v>
      </c>
    </row>
    <row r="122" spans="1:4" x14ac:dyDescent="0.2">
      <c r="A122">
        <v>2021</v>
      </c>
      <c r="B122" s="1" t="s">
        <v>177</v>
      </c>
      <c r="C122" s="1002">
        <v>2.9600000000000001E-2</v>
      </c>
      <c r="D122" s="1003">
        <v>0.82680000000000009</v>
      </c>
    </row>
    <row r="123" spans="1:4" x14ac:dyDescent="0.2">
      <c r="A123">
        <v>2021</v>
      </c>
      <c r="B123" s="1" t="s">
        <v>178</v>
      </c>
      <c r="C123" s="1004">
        <v>0.17270000000000002</v>
      </c>
      <c r="D123" s="1005">
        <v>0.43260000000000004</v>
      </c>
    </row>
    <row r="124" spans="1:4" x14ac:dyDescent="0.2">
      <c r="A124">
        <v>2021</v>
      </c>
      <c r="B124" s="1" t="s">
        <v>179</v>
      </c>
      <c r="C124" s="1006">
        <v>0.1216</v>
      </c>
      <c r="D124" s="1007">
        <v>0.5121</v>
      </c>
    </row>
    <row r="125" spans="1:4" x14ac:dyDescent="0.2">
      <c r="A125">
        <v>2021</v>
      </c>
      <c r="B125" s="1" t="s">
        <v>180</v>
      </c>
      <c r="C125" s="1008">
        <v>0.12620000000000001</v>
      </c>
      <c r="D125" s="1009">
        <v>0.48610000000000003</v>
      </c>
    </row>
    <row r="126" spans="1:4" x14ac:dyDescent="0.2">
      <c r="A126">
        <v>2021</v>
      </c>
      <c r="B126" s="1" t="s">
        <v>181</v>
      </c>
      <c r="C126" s="1010">
        <v>0.1285</v>
      </c>
      <c r="D126" s="1011">
        <v>0.46990000000000004</v>
      </c>
    </row>
    <row r="127" spans="1:4" x14ac:dyDescent="0.2">
      <c r="A127">
        <v>2021</v>
      </c>
      <c r="B127" s="1" t="s">
        <v>182</v>
      </c>
      <c r="C127" s="1012">
        <v>0.12620000000000001</v>
      </c>
      <c r="D127" s="1013">
        <v>0.48610000000000003</v>
      </c>
    </row>
    <row r="128" spans="1:4" x14ac:dyDescent="0.2">
      <c r="A128">
        <v>2021</v>
      </c>
      <c r="B128" s="1" t="s">
        <v>183</v>
      </c>
      <c r="C128" s="1014">
        <v>0.11220000000000001</v>
      </c>
      <c r="D128" s="1015">
        <v>0.49940000000000001</v>
      </c>
    </row>
    <row r="129" spans="1:4" x14ac:dyDescent="0.2">
      <c r="A129">
        <v>2021</v>
      </c>
      <c r="B129" s="1" t="s">
        <v>184</v>
      </c>
      <c r="C129" s="1016">
        <v>0.14319999999999999</v>
      </c>
      <c r="D129" s="1017">
        <v>0.46080000000000004</v>
      </c>
    </row>
    <row r="130" spans="1:4" x14ac:dyDescent="0.2">
      <c r="A130">
        <v>2021</v>
      </c>
      <c r="B130" s="1" t="s">
        <v>185</v>
      </c>
      <c r="C130" s="1018">
        <v>0.19470000000000001</v>
      </c>
      <c r="D130" s="1019">
        <v>0.3775</v>
      </c>
    </row>
    <row r="131" spans="1:4" x14ac:dyDescent="0.2">
      <c r="A131">
        <v>2021</v>
      </c>
      <c r="B131" s="1" t="s">
        <v>186</v>
      </c>
      <c r="C131" s="1020">
        <v>0.20040000000000002</v>
      </c>
      <c r="D131" s="1021">
        <v>0.35210000000000002</v>
      </c>
    </row>
    <row r="132" spans="1:4" x14ac:dyDescent="0.2">
      <c r="A132">
        <v>2021</v>
      </c>
      <c r="B132" s="1" t="s">
        <v>187</v>
      </c>
      <c r="C132" s="1022">
        <v>9.3100000000000002E-2</v>
      </c>
      <c r="D132" s="1023">
        <v>0.56330000000000002</v>
      </c>
    </row>
    <row r="133" spans="1:4" x14ac:dyDescent="0.2">
      <c r="A133">
        <v>2021</v>
      </c>
      <c r="B133" s="1" t="s">
        <v>188</v>
      </c>
      <c r="C133" s="1024">
        <v>0.1515</v>
      </c>
      <c r="D133" s="1025">
        <v>0.41420000000000001</v>
      </c>
    </row>
    <row r="134" spans="1:4" x14ac:dyDescent="0.2">
      <c r="A134">
        <v>2021</v>
      </c>
      <c r="B134" s="1" t="s">
        <v>189</v>
      </c>
      <c r="C134" s="1026">
        <v>0.16980000000000001</v>
      </c>
      <c r="D134" s="1027">
        <v>0.46430000000000005</v>
      </c>
    </row>
    <row r="135" spans="1:4" x14ac:dyDescent="0.2">
      <c r="A135">
        <v>2021</v>
      </c>
      <c r="B135" s="1" t="s">
        <v>190</v>
      </c>
      <c r="C135" s="1028">
        <v>0.11840000000000001</v>
      </c>
      <c r="D135" s="1029">
        <v>0.53939999999999999</v>
      </c>
    </row>
    <row r="136" spans="1:4" x14ac:dyDescent="0.2">
      <c r="A136">
        <v>2021</v>
      </c>
      <c r="B136" s="1" t="s">
        <v>191</v>
      </c>
      <c r="C136" s="1030">
        <v>0.17500000000000002</v>
      </c>
      <c r="D136" s="1031">
        <v>0.39380000000000004</v>
      </c>
    </row>
    <row r="137" spans="1:4" x14ac:dyDescent="0.2">
      <c r="A137">
        <v>2021</v>
      </c>
      <c r="B137" s="1" t="s">
        <v>192</v>
      </c>
      <c r="C137" s="1032">
        <v>0.10980000000000001</v>
      </c>
      <c r="D137" s="1033">
        <v>0.5413</v>
      </c>
    </row>
    <row r="138" spans="1:4" x14ac:dyDescent="0.2">
      <c r="A138">
        <v>2021</v>
      </c>
      <c r="B138" s="1" t="s">
        <v>193</v>
      </c>
      <c r="C138" s="1034">
        <v>0.1338</v>
      </c>
      <c r="D138" s="1035">
        <v>0.47710000000000002</v>
      </c>
    </row>
    <row r="139" spans="1:4" x14ac:dyDescent="0.2">
      <c r="A139">
        <v>2021</v>
      </c>
      <c r="B139" s="1" t="s">
        <v>194</v>
      </c>
      <c r="C139" s="1036">
        <v>0.17750000000000002</v>
      </c>
      <c r="D139" s="1037">
        <v>0.34260000000000002</v>
      </c>
    </row>
    <row r="140" spans="1:4" x14ac:dyDescent="0.2">
      <c r="A140">
        <v>2021</v>
      </c>
      <c r="B140" s="1" t="s">
        <v>195</v>
      </c>
      <c r="C140" s="1038">
        <v>0.12130000000000001</v>
      </c>
      <c r="D140" s="1039">
        <v>0.52090000000000003</v>
      </c>
    </row>
    <row r="141" spans="1:4" x14ac:dyDescent="0.2">
      <c r="A141">
        <v>2021</v>
      </c>
      <c r="B141" s="1" t="s">
        <v>196</v>
      </c>
      <c r="C141" s="1040">
        <v>0.14990000000000001</v>
      </c>
      <c r="D141" s="1041">
        <v>0.47000000000000003</v>
      </c>
    </row>
    <row r="142" spans="1:4" x14ac:dyDescent="0.2">
      <c r="A142">
        <v>2021</v>
      </c>
      <c r="B142" s="1" t="s">
        <v>197</v>
      </c>
      <c r="C142" s="1042">
        <v>0.16650000000000001</v>
      </c>
      <c r="D142" s="1043">
        <v>0.46280000000000004</v>
      </c>
    </row>
    <row r="143" spans="1:4" x14ac:dyDescent="0.2">
      <c r="A143">
        <v>2021</v>
      </c>
      <c r="B143" s="1" t="s">
        <v>198</v>
      </c>
      <c r="C143" s="1044">
        <v>0.24560000000000001</v>
      </c>
      <c r="D143" s="1045">
        <v>0.26500000000000001</v>
      </c>
    </row>
    <row r="144" spans="1:4" x14ac:dyDescent="0.2">
      <c r="A144">
        <v>2021</v>
      </c>
      <c r="B144" s="1" t="s">
        <v>199</v>
      </c>
      <c r="C144" s="1046">
        <v>0.23070000000000002</v>
      </c>
      <c r="D144" s="1047">
        <v>0.29580000000000001</v>
      </c>
    </row>
    <row r="145" spans="1:4" x14ac:dyDescent="0.2">
      <c r="A145">
        <v>2021</v>
      </c>
      <c r="B145" s="1" t="s">
        <v>200</v>
      </c>
      <c r="C145" s="1048">
        <v>0.14940000000000001</v>
      </c>
      <c r="D145" s="1049">
        <v>0.44060000000000005</v>
      </c>
    </row>
    <row r="146" spans="1:4" x14ac:dyDescent="0.2">
      <c r="A146">
        <v>2021</v>
      </c>
      <c r="B146" s="1" t="s">
        <v>201</v>
      </c>
      <c r="C146" s="1050">
        <v>5.2700000000000004E-2</v>
      </c>
      <c r="D146" s="1051">
        <v>0.66539999999999999</v>
      </c>
    </row>
    <row r="147" spans="1:4" x14ac:dyDescent="0.2">
      <c r="A147">
        <v>2021</v>
      </c>
      <c r="B147" s="1" t="s">
        <v>202</v>
      </c>
      <c r="C147" s="1052">
        <v>0.11910000000000001</v>
      </c>
      <c r="D147" s="1053">
        <v>0.50009999999999999</v>
      </c>
    </row>
    <row r="148" spans="1:4" x14ac:dyDescent="0.2">
      <c r="A148">
        <v>2021</v>
      </c>
      <c r="B148" s="1" t="s">
        <v>203</v>
      </c>
      <c r="C148" s="1054">
        <v>0.2112</v>
      </c>
      <c r="D148" s="1055">
        <v>0.3448</v>
      </c>
    </row>
    <row r="149" spans="1:4" x14ac:dyDescent="0.2">
      <c r="A149">
        <v>2021</v>
      </c>
      <c r="B149" s="1" t="s">
        <v>204</v>
      </c>
      <c r="C149" s="1056">
        <v>0.1411</v>
      </c>
      <c r="D149" s="1057">
        <v>0.49430000000000002</v>
      </c>
    </row>
    <row r="150" spans="1:4" x14ac:dyDescent="0.2">
      <c r="A150">
        <v>2021</v>
      </c>
      <c r="B150" s="1" t="s">
        <v>205</v>
      </c>
      <c r="C150" s="1058">
        <v>0.15770000000000001</v>
      </c>
      <c r="D150" s="1059">
        <v>0.45040000000000002</v>
      </c>
    </row>
    <row r="151" spans="1:4" x14ac:dyDescent="0.2">
      <c r="A151">
        <v>2021</v>
      </c>
      <c r="B151" s="1" t="s">
        <v>206</v>
      </c>
      <c r="C151" s="1060">
        <v>0.12620000000000001</v>
      </c>
      <c r="D151" s="1061">
        <v>0.48610000000000003</v>
      </c>
    </row>
    <row r="152" spans="1:4" x14ac:dyDescent="0.2">
      <c r="A152">
        <v>2021</v>
      </c>
      <c r="B152" s="1" t="s">
        <v>207</v>
      </c>
      <c r="C152" s="1062">
        <v>7.8600000000000003E-2</v>
      </c>
      <c r="D152" s="1063">
        <v>0.5988</v>
      </c>
    </row>
    <row r="153" spans="1:4" x14ac:dyDescent="0.2">
      <c r="A153">
        <v>2021</v>
      </c>
      <c r="B153" s="1" t="s">
        <v>208</v>
      </c>
      <c r="C153" s="1064">
        <v>0.23780000000000001</v>
      </c>
      <c r="D153" s="1065">
        <v>0.30780000000000002</v>
      </c>
    </row>
    <row r="154" spans="1:4" x14ac:dyDescent="0.2">
      <c r="A154">
        <v>2021</v>
      </c>
      <c r="B154" s="1" t="s">
        <v>209</v>
      </c>
      <c r="C154" s="1066">
        <v>0.2263</v>
      </c>
      <c r="D154" s="1067">
        <v>0.32490000000000002</v>
      </c>
    </row>
    <row r="155" spans="1:4" x14ac:dyDescent="0.2">
      <c r="A155">
        <v>2020</v>
      </c>
      <c r="B155" s="1" t="s">
        <v>210</v>
      </c>
      <c r="C155" s="1068">
        <v>0.1046</v>
      </c>
      <c r="D155" s="1069">
        <v>0.55549999999999999</v>
      </c>
    </row>
    <row r="156" spans="1:4" x14ac:dyDescent="0.2">
      <c r="A156">
        <v>2021</v>
      </c>
      <c r="B156" s="1" t="s">
        <v>211</v>
      </c>
      <c r="C156" s="1070">
        <v>0.21380000000000002</v>
      </c>
      <c r="D156" s="1071">
        <v>0.3604</v>
      </c>
    </row>
    <row r="157" spans="1:4" x14ac:dyDescent="0.2">
      <c r="A157">
        <v>2021</v>
      </c>
      <c r="B157" s="1" t="s">
        <v>212</v>
      </c>
      <c r="C157" s="1072">
        <v>0.15430000000000002</v>
      </c>
      <c r="D157" s="1073">
        <v>0.43210000000000004</v>
      </c>
    </row>
    <row r="158" spans="1:4" x14ac:dyDescent="0.2">
      <c r="A158">
        <v>2021</v>
      </c>
      <c r="B158" s="1" t="s">
        <v>213</v>
      </c>
      <c r="C158" s="1074">
        <v>0.1295</v>
      </c>
      <c r="D158" s="1075">
        <v>0.51370000000000005</v>
      </c>
    </row>
    <row r="159" spans="1:4" x14ac:dyDescent="0.2">
      <c r="A159">
        <v>2021</v>
      </c>
      <c r="B159" s="1" t="s">
        <v>214</v>
      </c>
      <c r="C159" s="1076">
        <v>0.1389</v>
      </c>
      <c r="D159" s="1077">
        <v>0.4879</v>
      </c>
    </row>
    <row r="160" spans="1:4" x14ac:dyDescent="0.2">
      <c r="A160">
        <v>2021</v>
      </c>
      <c r="B160" s="1" t="s">
        <v>215</v>
      </c>
      <c r="C160" s="1078">
        <v>0.16750000000000001</v>
      </c>
      <c r="D160" s="1079">
        <v>0.42320000000000002</v>
      </c>
    </row>
    <row r="161" spans="1:4" x14ac:dyDescent="0.2">
      <c r="A161">
        <v>2021</v>
      </c>
      <c r="B161" s="1" t="s">
        <v>216</v>
      </c>
      <c r="C161" s="1080">
        <v>0.1222</v>
      </c>
      <c r="D161" s="1081">
        <v>0.4798</v>
      </c>
    </row>
    <row r="162" spans="1:4" x14ac:dyDescent="0.2">
      <c r="A162">
        <v>2021</v>
      </c>
      <c r="B162" s="1" t="s">
        <v>217</v>
      </c>
      <c r="C162" s="1082">
        <v>0.12620000000000001</v>
      </c>
      <c r="D162" s="1083">
        <v>0.48610000000000003</v>
      </c>
    </row>
    <row r="163" spans="1:4" x14ac:dyDescent="0.2">
      <c r="A163">
        <v>2021</v>
      </c>
      <c r="B163" s="1" t="s">
        <v>218</v>
      </c>
      <c r="C163" s="1084">
        <v>0.1661</v>
      </c>
      <c r="D163" s="1085">
        <v>0.41370000000000001</v>
      </c>
    </row>
    <row r="164" spans="1:4" x14ac:dyDescent="0.2">
      <c r="A164">
        <v>2021</v>
      </c>
      <c r="B164" s="1" t="s">
        <v>219</v>
      </c>
      <c r="C164" s="1086">
        <v>0.11950000000000001</v>
      </c>
      <c r="D164" s="1087">
        <v>0.54420000000000002</v>
      </c>
    </row>
    <row r="165" spans="1:4" x14ac:dyDescent="0.2">
      <c r="A165">
        <v>2021</v>
      </c>
      <c r="B165" s="1" t="s">
        <v>220</v>
      </c>
      <c r="C165" s="1088">
        <v>0.12010000000000001</v>
      </c>
      <c r="D165" s="1089">
        <v>0.49880000000000002</v>
      </c>
    </row>
    <row r="166" spans="1:4" x14ac:dyDescent="0.2">
      <c r="A166">
        <v>2021</v>
      </c>
      <c r="B166" s="1" t="s">
        <v>221</v>
      </c>
      <c r="C166" s="1090">
        <v>0.1331</v>
      </c>
      <c r="D166" s="1091">
        <v>0.4546</v>
      </c>
    </row>
    <row r="167" spans="1:4" x14ac:dyDescent="0.2">
      <c r="A167">
        <v>2021</v>
      </c>
      <c r="B167" s="1" t="s">
        <v>222</v>
      </c>
      <c r="C167" s="1092">
        <v>0.12130000000000001</v>
      </c>
      <c r="D167" s="1093">
        <v>0.52070000000000005</v>
      </c>
    </row>
    <row r="168" spans="1:4" x14ac:dyDescent="0.2">
      <c r="A168">
        <v>2021</v>
      </c>
      <c r="B168" s="1" t="s">
        <v>223</v>
      </c>
      <c r="C168" s="1094">
        <v>0.22570000000000001</v>
      </c>
      <c r="D168" s="1095">
        <v>0.33490000000000003</v>
      </c>
    </row>
    <row r="169" spans="1:4" x14ac:dyDescent="0.2">
      <c r="A169">
        <v>2021</v>
      </c>
      <c r="B169" s="1" t="s">
        <v>224</v>
      </c>
      <c r="C169" s="1096">
        <v>0.12740000000000001</v>
      </c>
      <c r="D169" s="1097">
        <v>0.4894</v>
      </c>
    </row>
    <row r="170" spans="1:4" x14ac:dyDescent="0.2">
      <c r="A170">
        <v>2021</v>
      </c>
      <c r="B170" s="1" t="s">
        <v>225</v>
      </c>
      <c r="C170" s="1098">
        <v>0.20350000000000001</v>
      </c>
      <c r="D170" s="1099">
        <v>0.35670000000000002</v>
      </c>
    </row>
    <row r="171" spans="1:4" x14ac:dyDescent="0.2">
      <c r="A171">
        <v>2021</v>
      </c>
      <c r="B171" s="1" t="s">
        <v>226</v>
      </c>
      <c r="C171" s="1100">
        <v>0.183</v>
      </c>
      <c r="D171" s="1101">
        <v>0.40130000000000005</v>
      </c>
    </row>
    <row r="172" spans="1:4" x14ac:dyDescent="0.2">
      <c r="A172">
        <v>2021</v>
      </c>
      <c r="B172" s="1" t="s">
        <v>227</v>
      </c>
      <c r="C172" s="1102">
        <v>0.14580000000000001</v>
      </c>
      <c r="D172" s="1103">
        <v>0.46260000000000001</v>
      </c>
    </row>
    <row r="173" spans="1:4" x14ac:dyDescent="0.2">
      <c r="A173">
        <v>2020</v>
      </c>
      <c r="B173" s="1" t="s">
        <v>228</v>
      </c>
      <c r="C173" s="1104">
        <v>0.12620000000000001</v>
      </c>
      <c r="D173" s="1105">
        <v>0.48610000000000003</v>
      </c>
    </row>
    <row r="174" spans="1:4" x14ac:dyDescent="0.2">
      <c r="A174">
        <v>2021</v>
      </c>
      <c r="B174" s="1" t="s">
        <v>229</v>
      </c>
      <c r="C174" s="1106">
        <v>0.14580000000000001</v>
      </c>
      <c r="D174" s="1107">
        <v>0.44880000000000003</v>
      </c>
    </row>
    <row r="175" spans="1:4" x14ac:dyDescent="0.2">
      <c r="A175">
        <v>2021</v>
      </c>
      <c r="B175" s="1" t="s">
        <v>230</v>
      </c>
      <c r="C175" s="1108">
        <v>9.2800000000000007E-2</v>
      </c>
      <c r="D175" s="1109">
        <v>0.59300000000000008</v>
      </c>
    </row>
    <row r="176" spans="1:4" x14ac:dyDescent="0.2">
      <c r="A176">
        <v>2021</v>
      </c>
      <c r="B176" s="1" t="s">
        <v>231</v>
      </c>
      <c r="C176" s="1110">
        <v>6.9500000000000006E-2</v>
      </c>
      <c r="D176" s="1111">
        <v>0.61740000000000006</v>
      </c>
    </row>
    <row r="177" spans="1:4" x14ac:dyDescent="0.2">
      <c r="A177">
        <v>2021</v>
      </c>
      <c r="B177" s="1" t="s">
        <v>232</v>
      </c>
      <c r="C177" s="1112">
        <v>0.1295</v>
      </c>
      <c r="D177" s="1113">
        <v>0.51370000000000005</v>
      </c>
    </row>
    <row r="178" spans="1:4" x14ac:dyDescent="0.2">
      <c r="A178">
        <v>2021</v>
      </c>
      <c r="B178" s="1" t="s">
        <v>233</v>
      </c>
      <c r="C178" s="1114">
        <v>9.2300000000000007E-2</v>
      </c>
      <c r="D178" s="1115">
        <v>0.58950000000000002</v>
      </c>
    </row>
  </sheetData>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EE9C6-D1DF-244F-872B-C8CEB54857A2}">
  <dimension ref="A2:J802"/>
  <sheetViews>
    <sheetView workbookViewId="0">
      <selection activeCell="J2" sqref="J2"/>
    </sheetView>
  </sheetViews>
  <sheetFormatPr baseColWidth="10" defaultColWidth="8.83203125" defaultRowHeight="15" x14ac:dyDescent="0.2"/>
  <cols>
    <col min="1" max="16384" width="8.83203125" style="1"/>
  </cols>
  <sheetData>
    <row r="2" spans="1:10" x14ac:dyDescent="0.2">
      <c r="A2" s="1" t="s">
        <v>273</v>
      </c>
      <c r="B2" s="1" t="s">
        <v>274</v>
      </c>
      <c r="C2" s="1" t="s">
        <v>258</v>
      </c>
      <c r="D2" s="1" t="s">
        <v>48</v>
      </c>
      <c r="E2" s="1" t="s">
        <v>47</v>
      </c>
      <c r="F2" s="1" t="s">
        <v>45</v>
      </c>
      <c r="G2" s="1" t="s">
        <v>46</v>
      </c>
      <c r="H2" s="1" t="s">
        <v>44</v>
      </c>
      <c r="I2" s="1" t="s">
        <v>266</v>
      </c>
      <c r="J2" s="1" t="s">
        <v>43</v>
      </c>
    </row>
    <row r="3" spans="1:10" x14ac:dyDescent="0.2">
      <c r="A3" s="1337">
        <v>0</v>
      </c>
      <c r="B3" s="1337">
        <v>1</v>
      </c>
      <c r="C3" s="1338">
        <v>0</v>
      </c>
      <c r="D3" s="1338">
        <v>0</v>
      </c>
      <c r="E3" s="1338">
        <v>0</v>
      </c>
      <c r="F3" s="1338">
        <v>0</v>
      </c>
      <c r="G3" s="1338">
        <v>0</v>
      </c>
      <c r="H3" s="1338">
        <v>0</v>
      </c>
      <c r="I3" s="1338">
        <v>0</v>
      </c>
      <c r="J3" s="1338">
        <v>5.1066543189421633E-5</v>
      </c>
    </row>
    <row r="4" spans="1:10" x14ac:dyDescent="0.2">
      <c r="A4" s="1337">
        <v>5.5276382714509964E-2</v>
      </c>
      <c r="B4" s="1337">
        <v>1</v>
      </c>
      <c r="C4" s="1338">
        <v>0</v>
      </c>
      <c r="D4" s="1338">
        <v>0</v>
      </c>
      <c r="E4" s="1338">
        <v>0</v>
      </c>
      <c r="F4" s="1338">
        <v>0</v>
      </c>
      <c r="G4" s="1338">
        <v>0</v>
      </c>
      <c r="H4" s="1338">
        <v>0</v>
      </c>
      <c r="I4" s="1338">
        <v>0</v>
      </c>
      <c r="J4" s="1338">
        <v>1.5038444530588108E-4</v>
      </c>
    </row>
    <row r="5" spans="1:10" x14ac:dyDescent="0.2">
      <c r="A5" s="1337">
        <v>0.11055276542901993</v>
      </c>
      <c r="B5" s="1337">
        <v>1</v>
      </c>
      <c r="C5" s="1338">
        <v>0</v>
      </c>
      <c r="D5" s="1338">
        <v>0</v>
      </c>
      <c r="E5" s="1338">
        <v>0</v>
      </c>
      <c r="F5" s="1338">
        <v>0</v>
      </c>
      <c r="G5" s="1338">
        <v>0</v>
      </c>
      <c r="H5" s="1338">
        <v>0</v>
      </c>
      <c r="I5" s="1338">
        <v>0</v>
      </c>
      <c r="J5" s="1338">
        <v>2.43501228953047E-4</v>
      </c>
    </row>
    <row r="6" spans="1:10" x14ac:dyDescent="0.2">
      <c r="A6" s="1337">
        <v>0.16582915186882019</v>
      </c>
      <c r="B6" s="1337">
        <v>1</v>
      </c>
      <c r="C6" s="1338">
        <v>0</v>
      </c>
      <c r="D6" s="1338">
        <v>0</v>
      </c>
      <c r="E6" s="1338">
        <v>0</v>
      </c>
      <c r="F6" s="1338">
        <v>0</v>
      </c>
      <c r="G6" s="1338">
        <v>0</v>
      </c>
      <c r="H6" s="1338">
        <v>0</v>
      </c>
      <c r="I6" s="1338">
        <v>0</v>
      </c>
      <c r="J6" s="1338">
        <v>3.3041689977954502E-4</v>
      </c>
    </row>
    <row r="7" spans="1:10" x14ac:dyDescent="0.2">
      <c r="A7" s="1337">
        <v>0.22110553085803986</v>
      </c>
      <c r="B7" s="1337">
        <v>1</v>
      </c>
      <c r="C7" s="1338">
        <v>0</v>
      </c>
      <c r="D7" s="1338">
        <v>0</v>
      </c>
      <c r="E7" s="1338">
        <v>0</v>
      </c>
      <c r="F7" s="1338">
        <v>0</v>
      </c>
      <c r="G7" s="1338">
        <v>0</v>
      </c>
      <c r="H7" s="1338">
        <v>0</v>
      </c>
      <c r="I7" s="1338">
        <v>0</v>
      </c>
      <c r="J7" s="1338">
        <v>4.1113144083949779E-4</v>
      </c>
    </row>
    <row r="8" spans="1:10" x14ac:dyDescent="0.2">
      <c r="A8" s="1337">
        <v>0.27638190984725952</v>
      </c>
      <c r="B8" s="1337">
        <v>1</v>
      </c>
      <c r="C8" s="1338">
        <v>0</v>
      </c>
      <c r="D8" s="1338">
        <v>0</v>
      </c>
      <c r="E8" s="1338">
        <v>0</v>
      </c>
      <c r="F8" s="1338">
        <v>0</v>
      </c>
      <c r="G8" s="1338">
        <v>0</v>
      </c>
      <c r="H8" s="1338">
        <v>0</v>
      </c>
      <c r="I8" s="1338">
        <v>0</v>
      </c>
      <c r="J8" s="1338">
        <v>4.8564486426599192E-4</v>
      </c>
    </row>
    <row r="9" spans="1:10" x14ac:dyDescent="0.2">
      <c r="A9" s="1337">
        <v>0.33165830373764038</v>
      </c>
      <c r="B9" s="1337">
        <v>1</v>
      </c>
      <c r="C9" s="1338">
        <v>0</v>
      </c>
      <c r="D9" s="1338">
        <v>0</v>
      </c>
      <c r="E9" s="1338">
        <v>0</v>
      </c>
      <c r="F9" s="1338">
        <v>0</v>
      </c>
      <c r="G9" s="1338">
        <v>0</v>
      </c>
      <c r="H9" s="1338">
        <v>0</v>
      </c>
      <c r="I9" s="1338">
        <v>0</v>
      </c>
      <c r="J9" s="1338">
        <v>5.5395718763852082E-4</v>
      </c>
    </row>
    <row r="10" spans="1:10" x14ac:dyDescent="0.2">
      <c r="A10" s="1337">
        <v>0.38693466782569885</v>
      </c>
      <c r="B10" s="1337">
        <v>2</v>
      </c>
      <c r="C10" s="1338">
        <v>0</v>
      </c>
      <c r="D10" s="1338">
        <v>0</v>
      </c>
      <c r="E10" s="1338">
        <v>0</v>
      </c>
      <c r="F10" s="1338">
        <v>0</v>
      </c>
      <c r="G10" s="1338">
        <v>0</v>
      </c>
      <c r="H10" s="1338">
        <v>0</v>
      </c>
      <c r="I10" s="1338">
        <v>0</v>
      </c>
      <c r="J10" s="1338">
        <v>6.1606835821860452E-4</v>
      </c>
    </row>
    <row r="11" spans="1:10" x14ac:dyDescent="0.2">
      <c r="A11" s="1337">
        <v>0.44221106171607971</v>
      </c>
      <c r="B11" s="1337">
        <v>2</v>
      </c>
      <c r="C11" s="1338">
        <v>0</v>
      </c>
      <c r="D11" s="1338">
        <v>0</v>
      </c>
      <c r="E11" s="1338">
        <v>0</v>
      </c>
      <c r="F11" s="1338">
        <v>0</v>
      </c>
      <c r="G11" s="1338">
        <v>0</v>
      </c>
      <c r="H11" s="1338">
        <v>0</v>
      </c>
      <c r="I11" s="1338">
        <v>0</v>
      </c>
      <c r="J11" s="1338">
        <v>6.7197844298087642E-4</v>
      </c>
    </row>
    <row r="12" spans="1:10" x14ac:dyDescent="0.2">
      <c r="A12" s="1337">
        <v>0.49748742580413818</v>
      </c>
      <c r="B12" s="1337">
        <v>2</v>
      </c>
      <c r="C12" s="1338">
        <v>0</v>
      </c>
      <c r="D12" s="1338">
        <v>0</v>
      </c>
      <c r="E12" s="1338">
        <v>0</v>
      </c>
      <c r="F12" s="1338">
        <v>0</v>
      </c>
      <c r="G12" s="1338">
        <v>0</v>
      </c>
      <c r="H12" s="1338">
        <v>0</v>
      </c>
      <c r="I12" s="1338">
        <v>0</v>
      </c>
      <c r="J12" s="1338">
        <v>7.2168738163738222E-4</v>
      </c>
    </row>
    <row r="13" spans="1:10" x14ac:dyDescent="0.2">
      <c r="A13" s="1337">
        <v>0.55276381969451904</v>
      </c>
      <c r="B13" s="1337">
        <v>2</v>
      </c>
      <c r="C13" s="1338">
        <v>0</v>
      </c>
      <c r="D13" s="1338">
        <v>0</v>
      </c>
      <c r="E13" s="1338">
        <v>0</v>
      </c>
      <c r="F13" s="1338">
        <v>0</v>
      </c>
      <c r="G13" s="1338">
        <v>0</v>
      </c>
      <c r="H13" s="1338">
        <v>0</v>
      </c>
      <c r="I13" s="1338">
        <v>0</v>
      </c>
      <c r="J13" s="1338">
        <v>7.6519522778939735E-4</v>
      </c>
    </row>
    <row r="14" spans="1:10" x14ac:dyDescent="0.2">
      <c r="A14" s="1337">
        <v>0.6080402135848999</v>
      </c>
      <c r="B14" s="1337">
        <v>2</v>
      </c>
      <c r="C14" s="1338">
        <v>0</v>
      </c>
      <c r="D14" s="1338">
        <v>0</v>
      </c>
      <c r="E14" s="1338">
        <v>0</v>
      </c>
      <c r="F14" s="1338">
        <v>0</v>
      </c>
      <c r="G14" s="1338">
        <v>0</v>
      </c>
      <c r="H14" s="1338">
        <v>0</v>
      </c>
      <c r="I14" s="1338">
        <v>0</v>
      </c>
      <c r="J14" s="1338">
        <v>8.0250195296461397E-4</v>
      </c>
    </row>
    <row r="15" spans="1:10" x14ac:dyDescent="0.2">
      <c r="A15" s="1337">
        <v>0.66331660747528076</v>
      </c>
      <c r="B15" s="1337">
        <v>2</v>
      </c>
      <c r="C15" s="1338">
        <v>0</v>
      </c>
      <c r="D15" s="1338">
        <v>0</v>
      </c>
      <c r="E15" s="1338">
        <v>0</v>
      </c>
      <c r="F15" s="1338">
        <v>0</v>
      </c>
      <c r="G15" s="1338">
        <v>0</v>
      </c>
      <c r="H15" s="1338">
        <v>0</v>
      </c>
      <c r="I15" s="1338">
        <v>0</v>
      </c>
      <c r="J15" s="1338">
        <v>8.3360755716303163E-4</v>
      </c>
    </row>
    <row r="16" spans="1:10" x14ac:dyDescent="0.2">
      <c r="A16" s="1337">
        <v>0.71859294176101685</v>
      </c>
      <c r="B16" s="1337">
        <v>2</v>
      </c>
      <c r="C16" s="1338">
        <v>0</v>
      </c>
      <c r="D16" s="1338">
        <v>0</v>
      </c>
      <c r="E16" s="1338">
        <v>0</v>
      </c>
      <c r="F16" s="1338">
        <v>0</v>
      </c>
      <c r="G16" s="1338">
        <v>0</v>
      </c>
      <c r="H16" s="1338">
        <v>0</v>
      </c>
      <c r="I16" s="1338">
        <v>0</v>
      </c>
      <c r="J16" s="1338">
        <v>8.5851201687343415E-4</v>
      </c>
    </row>
    <row r="17" spans="1:10" x14ac:dyDescent="0.2">
      <c r="A17" s="1337">
        <v>0.77386933565139771</v>
      </c>
      <c r="B17" s="1337">
        <v>2</v>
      </c>
      <c r="C17" s="1338">
        <v>0</v>
      </c>
      <c r="D17" s="1338">
        <v>0</v>
      </c>
      <c r="E17" s="1338">
        <v>0</v>
      </c>
      <c r="F17" s="1338">
        <v>0</v>
      </c>
      <c r="G17" s="1338">
        <v>0</v>
      </c>
      <c r="H17" s="1338">
        <v>0</v>
      </c>
      <c r="I17" s="1338">
        <v>0</v>
      </c>
      <c r="J17" s="1338">
        <v>8.7721538580493551E-4</v>
      </c>
    </row>
    <row r="18" spans="1:10" x14ac:dyDescent="0.2">
      <c r="A18" s="1337">
        <v>0.82914572954177856</v>
      </c>
      <c r="B18" s="1337">
        <v>2</v>
      </c>
      <c r="C18" s="1338">
        <v>0</v>
      </c>
      <c r="D18" s="1338">
        <v>0</v>
      </c>
      <c r="E18" s="1338">
        <v>0</v>
      </c>
      <c r="F18" s="1338">
        <v>0</v>
      </c>
      <c r="G18" s="1338">
        <v>0</v>
      </c>
      <c r="H18" s="1338">
        <v>0</v>
      </c>
      <c r="I18" s="1338">
        <v>0</v>
      </c>
      <c r="J18" s="1338">
        <v>8.8971763375963802E-4</v>
      </c>
    </row>
    <row r="19" spans="1:10" x14ac:dyDescent="0.2">
      <c r="A19" s="1337">
        <v>0.88442212343215942</v>
      </c>
      <c r="B19" s="1337">
        <v>2</v>
      </c>
      <c r="C19" s="1338">
        <v>0</v>
      </c>
      <c r="D19" s="1338">
        <v>0</v>
      </c>
      <c r="E19" s="1338">
        <v>0</v>
      </c>
      <c r="F19" s="1338">
        <v>0</v>
      </c>
      <c r="G19" s="1338">
        <v>0</v>
      </c>
      <c r="H19" s="1338">
        <v>0</v>
      </c>
      <c r="I19" s="1338">
        <v>0</v>
      </c>
      <c r="J19" s="1338">
        <v>8.9601876073754213E-4</v>
      </c>
    </row>
    <row r="20" spans="1:10" x14ac:dyDescent="0.2">
      <c r="A20" s="1337">
        <v>0.93969851732254028</v>
      </c>
      <c r="B20" s="1337">
        <v>3</v>
      </c>
      <c r="C20" s="1338">
        <v>0</v>
      </c>
      <c r="D20" s="1338">
        <v>0</v>
      </c>
      <c r="E20" s="1338">
        <v>0</v>
      </c>
      <c r="F20" s="1338">
        <v>0</v>
      </c>
      <c r="G20" s="1338">
        <v>0</v>
      </c>
      <c r="H20" s="1338">
        <v>0</v>
      </c>
      <c r="I20" s="1338">
        <v>0</v>
      </c>
      <c r="J20" s="1338">
        <v>9.4767845436168475E-4</v>
      </c>
    </row>
    <row r="21" spans="1:10" x14ac:dyDescent="0.2">
      <c r="A21" s="1337">
        <v>0.99497485160827637</v>
      </c>
      <c r="B21" s="1337">
        <v>3</v>
      </c>
      <c r="C21" s="1338">
        <v>0</v>
      </c>
      <c r="D21" s="1338">
        <v>0</v>
      </c>
      <c r="E21" s="1338">
        <v>0</v>
      </c>
      <c r="F21" s="1338">
        <v>0</v>
      </c>
      <c r="G21" s="1338">
        <v>0</v>
      </c>
      <c r="H21" s="1338">
        <v>0</v>
      </c>
      <c r="I21" s="1338">
        <v>0</v>
      </c>
      <c r="J21" s="1338">
        <v>1.0408653044414742E-3</v>
      </c>
    </row>
    <row r="22" spans="1:10" x14ac:dyDescent="0.2">
      <c r="A22" s="1337">
        <v>1.0502512454986572</v>
      </c>
      <c r="B22" s="1337">
        <v>3</v>
      </c>
      <c r="C22" s="1338">
        <v>0</v>
      </c>
      <c r="D22" s="1338">
        <v>0</v>
      </c>
      <c r="E22" s="1338">
        <v>0</v>
      </c>
      <c r="F22" s="1338">
        <v>0</v>
      </c>
      <c r="G22" s="1338">
        <v>0</v>
      </c>
      <c r="H22" s="1338">
        <v>5.9017996614315014E-5</v>
      </c>
      <c r="I22" s="1338">
        <v>0</v>
      </c>
      <c r="J22" s="1338">
        <v>1.1216500197380201E-3</v>
      </c>
    </row>
    <row r="23" spans="1:10" x14ac:dyDescent="0.2">
      <c r="A23" s="1337">
        <v>1.1055276393890381</v>
      </c>
      <c r="B23" s="1337">
        <v>3</v>
      </c>
      <c r="C23" s="1338">
        <v>0</v>
      </c>
      <c r="D23" s="1338">
        <v>0</v>
      </c>
      <c r="E23" s="1338">
        <v>0</v>
      </c>
      <c r="F23" s="1338">
        <v>0</v>
      </c>
      <c r="G23" s="1338">
        <v>0</v>
      </c>
      <c r="H23" s="1338">
        <v>1.5664577271415586E-4</v>
      </c>
      <c r="I23" s="1338">
        <v>0</v>
      </c>
      <c r="J23" s="1338">
        <v>1.190032493080969E-3</v>
      </c>
    </row>
    <row r="24" spans="1:10" x14ac:dyDescent="0.2">
      <c r="A24" s="1337">
        <v>1.1608040332794189</v>
      </c>
      <c r="B24" s="1337">
        <v>3</v>
      </c>
      <c r="C24" s="1338">
        <v>0</v>
      </c>
      <c r="D24" s="1338">
        <v>0</v>
      </c>
      <c r="E24" s="1338">
        <v>0</v>
      </c>
      <c r="F24" s="1338">
        <v>0</v>
      </c>
      <c r="G24" s="1338">
        <v>0</v>
      </c>
      <c r="H24" s="1338">
        <v>2.4732917627576131E-4</v>
      </c>
      <c r="I24" s="1338">
        <v>0</v>
      </c>
      <c r="J24" s="1338">
        <v>1.2460127244703198E-3</v>
      </c>
    </row>
    <row r="25" spans="1:10" x14ac:dyDescent="0.2">
      <c r="A25" s="1337">
        <v>1.2160804271697998</v>
      </c>
      <c r="B25" s="1337">
        <v>3</v>
      </c>
      <c r="C25" s="1338">
        <v>0</v>
      </c>
      <c r="D25" s="1338">
        <v>0</v>
      </c>
      <c r="E25" s="1338">
        <v>0</v>
      </c>
      <c r="F25" s="1338">
        <v>0</v>
      </c>
      <c r="G25" s="1338">
        <v>0</v>
      </c>
      <c r="H25" s="1338">
        <v>3.3106820729913137E-4</v>
      </c>
      <c r="I25" s="1338">
        <v>5.4773639079485638E-4</v>
      </c>
      <c r="J25" s="1338">
        <v>1.2895907139060738E-3</v>
      </c>
    </row>
    <row r="26" spans="1:10" x14ac:dyDescent="0.2">
      <c r="A26" s="1337">
        <v>1.2713568210601807</v>
      </c>
      <c r="B26" s="1337">
        <v>4</v>
      </c>
      <c r="C26" s="1338">
        <v>0</v>
      </c>
      <c r="D26" s="1338">
        <v>0</v>
      </c>
      <c r="E26" s="1338">
        <v>0</v>
      </c>
      <c r="F26" s="1338">
        <v>0</v>
      </c>
      <c r="G26" s="1338">
        <v>0</v>
      </c>
      <c r="H26" s="1338">
        <v>4.0786286578426637E-4</v>
      </c>
      <c r="I26" s="1338">
        <v>1.1509801916873984E-3</v>
      </c>
      <c r="J26" s="1338">
        <v>1.3207664613882303E-3</v>
      </c>
    </row>
    <row r="27" spans="1:10" x14ac:dyDescent="0.2">
      <c r="A27" s="1337">
        <v>1.3266332149505615</v>
      </c>
      <c r="B27" s="1337">
        <v>4</v>
      </c>
      <c r="C27" s="1338">
        <v>0</v>
      </c>
      <c r="D27" s="1338">
        <v>0</v>
      </c>
      <c r="E27" s="1338">
        <v>0</v>
      </c>
      <c r="F27" s="1338">
        <v>0</v>
      </c>
      <c r="G27" s="1338">
        <v>4.5087148122770062E-5</v>
      </c>
      <c r="H27" s="1338">
        <v>4.7771315173116577E-4</v>
      </c>
      <c r="I27" s="1338">
        <v>1.6951611114219022E-3</v>
      </c>
      <c r="J27" s="1338">
        <v>1.3395399669167889E-3</v>
      </c>
    </row>
    <row r="28" spans="1:10" x14ac:dyDescent="0.2">
      <c r="A28" s="1337">
        <v>1.3819094896316528</v>
      </c>
      <c r="B28" s="1337">
        <v>4</v>
      </c>
      <c r="C28" s="1338">
        <v>0</v>
      </c>
      <c r="D28" s="1338">
        <v>0</v>
      </c>
      <c r="E28" s="1338">
        <v>0</v>
      </c>
      <c r="F28" s="1338">
        <v>0</v>
      </c>
      <c r="G28" s="1338">
        <v>1.2344821850945265E-4</v>
      </c>
      <c r="H28" s="1338">
        <v>5.4061893696480292E-4</v>
      </c>
      <c r="I28" s="1338">
        <v>2.1802781674783709E-3</v>
      </c>
      <c r="J28" s="1338">
        <v>1.3459112301247914E-3</v>
      </c>
    </row>
    <row r="29" spans="1:10" x14ac:dyDescent="0.2">
      <c r="A29" s="1337">
        <v>1.4371858835220337</v>
      </c>
      <c r="B29" s="1337">
        <v>4</v>
      </c>
      <c r="C29" s="1338">
        <v>0</v>
      </c>
      <c r="D29" s="1338">
        <v>0</v>
      </c>
      <c r="E29" s="1338">
        <v>0</v>
      </c>
      <c r="F29" s="1338">
        <v>0</v>
      </c>
      <c r="G29" s="1338">
        <v>1.9627643682504099E-4</v>
      </c>
      <c r="H29" s="1338">
        <v>5.9658049281149288E-4</v>
      </c>
      <c r="I29" s="1338">
        <v>2.6063334522720394E-3</v>
      </c>
      <c r="J29" s="1338">
        <v>1.3709742953345353E-3</v>
      </c>
    </row>
    <row r="30" spans="1:10" x14ac:dyDescent="0.2">
      <c r="A30" s="1337">
        <v>1.4924622774124146</v>
      </c>
      <c r="B30" s="1337">
        <v>4</v>
      </c>
      <c r="C30" s="1338">
        <v>0</v>
      </c>
      <c r="D30" s="1338">
        <v>0</v>
      </c>
      <c r="E30" s="1338">
        <v>0</v>
      </c>
      <c r="F30" s="1338">
        <v>0</v>
      </c>
      <c r="G30" s="1338">
        <v>2.6357162810910291E-4</v>
      </c>
      <c r="H30" s="1338">
        <v>6.4559767611994761E-4</v>
      </c>
      <c r="I30" s="1338">
        <v>2.9733258559076683E-3</v>
      </c>
      <c r="J30" s="1338">
        <v>1.453061241756733E-3</v>
      </c>
    </row>
    <row r="31" spans="1:10" x14ac:dyDescent="0.2">
      <c r="A31" s="1337">
        <v>1.5477386713027954</v>
      </c>
      <c r="B31" s="1337">
        <v>5</v>
      </c>
      <c r="C31" s="1338">
        <v>0</v>
      </c>
      <c r="D31" s="1338">
        <v>0</v>
      </c>
      <c r="E31" s="1338">
        <v>0</v>
      </c>
      <c r="F31" s="1338">
        <v>0</v>
      </c>
      <c r="G31" s="1338">
        <v>3.2533379236163813E-4</v>
      </c>
      <c r="H31" s="1338">
        <v>6.8767048689016689E-4</v>
      </c>
      <c r="I31" s="1338">
        <v>3.2812553783852574E-3</v>
      </c>
      <c r="J31" s="1338">
        <v>1.5165448252485348E-3</v>
      </c>
    </row>
    <row r="32" spans="1:10" x14ac:dyDescent="0.2">
      <c r="A32" s="1337">
        <v>1.6030150651931763</v>
      </c>
      <c r="B32" s="1337">
        <v>5</v>
      </c>
      <c r="C32" s="1338">
        <v>0</v>
      </c>
      <c r="D32" s="1338">
        <v>0</v>
      </c>
      <c r="E32" s="1338">
        <v>0</v>
      </c>
      <c r="F32" s="1338">
        <v>0</v>
      </c>
      <c r="G32" s="1338">
        <v>3.8156292958264686E-4</v>
      </c>
      <c r="H32" s="1338">
        <v>7.2279892512215095E-4</v>
      </c>
      <c r="I32" s="1338">
        <v>3.5301220197048091E-3</v>
      </c>
      <c r="J32" s="1338">
        <v>1.5614250458099404E-3</v>
      </c>
    </row>
    <row r="33" spans="1:10" x14ac:dyDescent="0.2">
      <c r="A33" s="1337">
        <v>1.6582914590835571</v>
      </c>
      <c r="B33" s="1337">
        <v>5</v>
      </c>
      <c r="C33" s="1338">
        <v>0</v>
      </c>
      <c r="D33" s="1338">
        <v>0</v>
      </c>
      <c r="E33" s="1338">
        <v>0</v>
      </c>
      <c r="F33" s="1338">
        <v>0</v>
      </c>
      <c r="G33" s="1338">
        <v>4.3225903977212916E-4</v>
      </c>
      <c r="H33" s="1338">
        <v>7.5098299081589968E-4</v>
      </c>
      <c r="I33" s="1338">
        <v>3.7199257798663202E-3</v>
      </c>
      <c r="J33" s="1338">
        <v>1.5877019034409498E-3</v>
      </c>
    </row>
    <row r="34" spans="1:10" x14ac:dyDescent="0.2">
      <c r="A34" s="1337">
        <v>1.713567852973938</v>
      </c>
      <c r="B34" s="1337">
        <v>6</v>
      </c>
      <c r="C34" s="1338">
        <v>0</v>
      </c>
      <c r="D34" s="1338">
        <v>0</v>
      </c>
      <c r="E34" s="1338">
        <v>0</v>
      </c>
      <c r="F34" s="1338">
        <v>0</v>
      </c>
      <c r="G34" s="1338">
        <v>4.7742212293008476E-4</v>
      </c>
      <c r="H34" s="1338">
        <v>7.7222268397141285E-4</v>
      </c>
      <c r="I34" s="1338">
        <v>3.8506666588697925E-3</v>
      </c>
      <c r="J34" s="1338">
        <v>1.5953753981415633E-3</v>
      </c>
    </row>
    <row r="35" spans="1:10" x14ac:dyDescent="0.2">
      <c r="A35" s="1337">
        <v>1.7688442468643188</v>
      </c>
      <c r="B35" s="1337">
        <v>6</v>
      </c>
      <c r="C35" s="1338">
        <v>0</v>
      </c>
      <c r="D35" s="1338">
        <v>0</v>
      </c>
      <c r="E35" s="1338">
        <v>0</v>
      </c>
      <c r="F35" s="1338">
        <v>0</v>
      </c>
      <c r="G35" s="1338">
        <v>5.1705217905651381E-4</v>
      </c>
      <c r="H35" s="1338">
        <v>7.865180045886908E-4</v>
      </c>
      <c r="I35" s="1338">
        <v>3.9223446567152251E-3</v>
      </c>
      <c r="J35" s="1338">
        <v>1.6358896186572771E-3</v>
      </c>
    </row>
    <row r="36" spans="1:10" x14ac:dyDescent="0.2">
      <c r="A36" s="1337">
        <v>1.8241206407546997</v>
      </c>
      <c r="B36" s="1337">
        <v>6</v>
      </c>
      <c r="C36" s="1338">
        <v>0</v>
      </c>
      <c r="D36" s="1338">
        <v>0</v>
      </c>
      <c r="E36" s="1338">
        <v>0</v>
      </c>
      <c r="F36" s="1338">
        <v>0</v>
      </c>
      <c r="G36" s="1338">
        <v>5.5114920815141637E-4</v>
      </c>
      <c r="H36" s="1338">
        <v>7.9386895266773353E-4</v>
      </c>
      <c r="I36" s="1338">
        <v>3.9349597734026198E-3</v>
      </c>
      <c r="J36" s="1338">
        <v>1.7056514473045843E-3</v>
      </c>
    </row>
    <row r="37" spans="1:10" x14ac:dyDescent="0.2">
      <c r="A37" s="1337">
        <v>1.8793970346450806</v>
      </c>
      <c r="B37" s="1337">
        <v>7</v>
      </c>
      <c r="C37" s="1338">
        <v>0</v>
      </c>
      <c r="D37" s="1338">
        <v>0</v>
      </c>
      <c r="E37" s="1338">
        <v>0</v>
      </c>
      <c r="F37" s="1338">
        <v>0</v>
      </c>
      <c r="G37" s="1338">
        <v>5.7971321021479233E-4</v>
      </c>
      <c r="H37" s="1338">
        <v>7.9427552820854103E-4</v>
      </c>
      <c r="I37" s="1338">
        <v>3.8885120089319747E-3</v>
      </c>
      <c r="J37" s="1338">
        <v>1.801561082010252E-3</v>
      </c>
    </row>
    <row r="38" spans="1:10" x14ac:dyDescent="0.2">
      <c r="A38" s="1337">
        <v>1.9346733093261719</v>
      </c>
      <c r="B38" s="1337">
        <v>7</v>
      </c>
      <c r="C38" s="1338">
        <v>0</v>
      </c>
      <c r="D38" s="1338">
        <v>0</v>
      </c>
      <c r="E38" s="1338">
        <v>0</v>
      </c>
      <c r="F38" s="1338">
        <v>0</v>
      </c>
      <c r="G38" s="1338">
        <v>6.0274414154421114E-4</v>
      </c>
      <c r="H38" s="1338">
        <v>7.8773775279866623E-4</v>
      </c>
      <c r="I38" s="1338">
        <v>3.7830016545354495E-3</v>
      </c>
      <c r="J38" s="1338">
        <v>1.9332338304578593E-3</v>
      </c>
    </row>
    <row r="39" spans="1:10" x14ac:dyDescent="0.2">
      <c r="A39" s="1337">
        <v>1.9899497032165527</v>
      </c>
      <c r="B39" s="1337">
        <v>7</v>
      </c>
      <c r="C39" s="1338">
        <v>0</v>
      </c>
      <c r="D39" s="1338">
        <v>0</v>
      </c>
      <c r="E39" s="1338">
        <v>0</v>
      </c>
      <c r="F39" s="1338">
        <v>0</v>
      </c>
      <c r="G39" s="1338">
        <v>6.2024210147708174E-4</v>
      </c>
      <c r="H39" s="1338">
        <v>7.7425559823926396E-4</v>
      </c>
      <c r="I39" s="1338">
        <v>3.6184282551239683E-3</v>
      </c>
      <c r="J39" s="1338">
        <v>2.0636570987763465E-3</v>
      </c>
    </row>
    <row r="40" spans="1:10" x14ac:dyDescent="0.2">
      <c r="A40" s="1337">
        <v>2.0452260971069336</v>
      </c>
      <c r="B40" s="1337">
        <v>8</v>
      </c>
      <c r="C40" s="1338">
        <v>0</v>
      </c>
      <c r="D40" s="1338">
        <v>0</v>
      </c>
      <c r="E40" s="1338">
        <v>0</v>
      </c>
      <c r="F40" s="1338">
        <v>0</v>
      </c>
      <c r="G40" s="1338">
        <v>6.3220703437842629E-4</v>
      </c>
      <c r="H40" s="1338">
        <v>7.5382907114162647E-4</v>
      </c>
      <c r="I40" s="1338">
        <v>3.3947919745544487E-3</v>
      </c>
      <c r="J40" s="1338">
        <v>2.2594626169537518E-3</v>
      </c>
    </row>
    <row r="41" spans="1:10" x14ac:dyDescent="0.2">
      <c r="A41" s="1337">
        <v>2.1005024909973145</v>
      </c>
      <c r="B41" s="1337">
        <v>8</v>
      </c>
      <c r="C41" s="1338">
        <v>0</v>
      </c>
      <c r="D41" s="1338">
        <v>0</v>
      </c>
      <c r="E41" s="1338">
        <v>0</v>
      </c>
      <c r="F41" s="1338">
        <v>0</v>
      </c>
      <c r="G41" s="1338">
        <v>6.3863894024824392E-4</v>
      </c>
      <c r="H41" s="1338">
        <v>7.2645817150575364E-4</v>
      </c>
      <c r="I41" s="1338">
        <v>3.1120928128268903E-3</v>
      </c>
      <c r="J41" s="1338">
        <v>2.4304636512239614E-3</v>
      </c>
    </row>
    <row r="42" spans="1:10" x14ac:dyDescent="0.2">
      <c r="A42" s="1337">
        <v>2.1557788848876953</v>
      </c>
      <c r="B42" s="1337">
        <v>9</v>
      </c>
      <c r="C42" s="1338">
        <v>0</v>
      </c>
      <c r="D42" s="1338">
        <v>0</v>
      </c>
      <c r="E42" s="1338">
        <v>0</v>
      </c>
      <c r="F42" s="1338">
        <v>0</v>
      </c>
      <c r="G42" s="1338">
        <v>6.3953781908653495E-4</v>
      </c>
      <c r="H42" s="1338">
        <v>7.400758973449235E-4</v>
      </c>
      <c r="I42" s="1338">
        <v>2.7703307699412914E-3</v>
      </c>
      <c r="J42" s="1338">
        <v>2.5766602015869764E-3</v>
      </c>
    </row>
    <row r="43" spans="1:10" x14ac:dyDescent="0.2">
      <c r="A43" s="1337">
        <v>2.2110552787780762</v>
      </c>
      <c r="B43" s="1337">
        <v>9</v>
      </c>
      <c r="C43" s="1338">
        <v>0</v>
      </c>
      <c r="D43" s="1338">
        <v>0</v>
      </c>
      <c r="E43" s="1338">
        <v>0</v>
      </c>
      <c r="F43" s="1338">
        <v>2.6867631107674328E-5</v>
      </c>
      <c r="G43" s="1338">
        <v>6.7268703007022717E-4</v>
      </c>
      <c r="H43" s="1338">
        <v>7.9720259134172635E-4</v>
      </c>
      <c r="I43" s="1338">
        <v>2.3695058458976536E-3</v>
      </c>
      <c r="J43" s="1338">
        <v>2.7955576655362599E-3</v>
      </c>
    </row>
    <row r="44" spans="1:10" x14ac:dyDescent="0.2">
      <c r="A44" s="1337">
        <v>2.266331672668457</v>
      </c>
      <c r="B44" s="1337">
        <v>10</v>
      </c>
      <c r="C44" s="1338">
        <v>0</v>
      </c>
      <c r="D44" s="1338">
        <v>0</v>
      </c>
      <c r="E44" s="1338">
        <v>0</v>
      </c>
      <c r="F44" s="1338">
        <v>1.0360553221271996E-4</v>
      </c>
      <c r="G44" s="1338">
        <v>7.4137769704128796E-4</v>
      </c>
      <c r="H44" s="1338">
        <v>8.4044054026205875E-4</v>
      </c>
      <c r="I44" s="1338">
        <v>2.0831680767907576E-3</v>
      </c>
      <c r="J44" s="1338">
        <v>2.9886117482138801E-3</v>
      </c>
    </row>
    <row r="45" spans="1:10" x14ac:dyDescent="0.2">
      <c r="A45" s="1337">
        <v>2.3216080665588379</v>
      </c>
      <c r="B45" s="1337">
        <v>10</v>
      </c>
      <c r="C45" s="1338">
        <v>0</v>
      </c>
      <c r="D45" s="1338">
        <v>0</v>
      </c>
      <c r="E45" s="1338">
        <v>0</v>
      </c>
      <c r="F45" s="1338">
        <v>1.7342343329458391E-4</v>
      </c>
      <c r="G45" s="1338">
        <v>7.9900230994929588E-4</v>
      </c>
      <c r="H45" s="1338">
        <v>8.6978974410592026E-4</v>
      </c>
      <c r="I45" s="1338">
        <v>2.2014734381994071E-3</v>
      </c>
      <c r="J45" s="1338">
        <v>3.1506602260075053E-3</v>
      </c>
    </row>
    <row r="46" spans="1:10" x14ac:dyDescent="0.2">
      <c r="A46" s="1337">
        <v>2.3768844604492188</v>
      </c>
      <c r="B46" s="1337">
        <v>11</v>
      </c>
      <c r="C46" s="1338">
        <v>0</v>
      </c>
      <c r="D46" s="1338">
        <v>0</v>
      </c>
      <c r="E46" s="1338">
        <v>0</v>
      </c>
      <c r="F46" s="1338">
        <v>2.3632133435326602E-4</v>
      </c>
      <c r="G46" s="1338">
        <v>8.4556086879425038E-4</v>
      </c>
      <c r="H46" s="1338">
        <v>8.8525020287331122E-4</v>
      </c>
      <c r="I46" s="1338">
        <v>2.2016530372919786E-3</v>
      </c>
      <c r="J46" s="1338">
        <v>3.3785130601085974E-3</v>
      </c>
    </row>
    <row r="47" spans="1:10" x14ac:dyDescent="0.2">
      <c r="A47" s="1337">
        <v>2.4321608543395996</v>
      </c>
      <c r="B47" s="1337">
        <v>11</v>
      </c>
      <c r="C47" s="1338">
        <v>0</v>
      </c>
      <c r="D47" s="1338">
        <v>0</v>
      </c>
      <c r="E47" s="1338">
        <v>2.5454856658293622E-4</v>
      </c>
      <c r="F47" s="1338">
        <v>2.9229923538876657E-4</v>
      </c>
      <c r="G47" s="1338">
        <v>8.8105337357615181E-4</v>
      </c>
      <c r="H47" s="1338">
        <v>8.8682191656423162E-4</v>
      </c>
      <c r="I47" s="1338">
        <v>2.0837068740684724E-3</v>
      </c>
      <c r="J47" s="1338">
        <v>3.575060131209415E-3</v>
      </c>
    </row>
    <row r="48" spans="1:10" x14ac:dyDescent="0.2">
      <c r="A48" s="1337">
        <v>2.4874372482299805</v>
      </c>
      <c r="B48" s="1337">
        <v>12</v>
      </c>
      <c r="C48" s="1338">
        <v>0</v>
      </c>
      <c r="D48" s="1338">
        <v>0</v>
      </c>
      <c r="E48" s="1338">
        <v>5.9483865933907356E-4</v>
      </c>
      <c r="F48" s="1338">
        <v>3.4135713640108528E-4</v>
      </c>
      <c r="G48" s="1338">
        <v>9.0547982429500025E-4</v>
      </c>
      <c r="H48" s="1338">
        <v>8.7450488517868113E-4</v>
      </c>
      <c r="I48" s="1338">
        <v>2.3681969402200094E-3</v>
      </c>
      <c r="J48" s="1338">
        <v>3.7896343336890998E-3</v>
      </c>
    </row>
    <row r="49" spans="1:10" x14ac:dyDescent="0.2">
      <c r="A49" s="1337">
        <v>2.5427136421203613</v>
      </c>
      <c r="B49" s="1337">
        <v>13</v>
      </c>
      <c r="C49" s="1338">
        <v>0</v>
      </c>
      <c r="D49" s="1338">
        <v>0</v>
      </c>
      <c r="E49" s="1338">
        <v>9.082586300802304E-4</v>
      </c>
      <c r="F49" s="1338">
        <v>3.8349503739022235E-4</v>
      </c>
      <c r="G49" s="1338">
        <v>9.1884022095079551E-4</v>
      </c>
      <c r="H49" s="1338">
        <v>8.4829910871665986E-4</v>
      </c>
      <c r="I49" s="1338">
        <v>2.7692014633562186E-3</v>
      </c>
      <c r="J49" s="1338">
        <v>4.0108332451431411E-3</v>
      </c>
    </row>
    <row r="50" spans="1:10" x14ac:dyDescent="0.2">
      <c r="A50" s="1337">
        <v>2.5979900360107422</v>
      </c>
      <c r="B50" s="1337">
        <v>13</v>
      </c>
      <c r="C50" s="1338">
        <v>0</v>
      </c>
      <c r="D50" s="1338">
        <v>0</v>
      </c>
      <c r="E50" s="1338">
        <v>1.1948084788064063E-3</v>
      </c>
      <c r="F50" s="1338">
        <v>4.1871293835617755E-4</v>
      </c>
      <c r="G50" s="1338">
        <v>9.2113456354353778E-4</v>
      </c>
      <c r="H50" s="1338">
        <v>8.5581859248610656E-4</v>
      </c>
      <c r="I50" s="1338">
        <v>3.1111431053343886E-3</v>
      </c>
      <c r="J50" s="1338">
        <v>4.2579326380832441E-3</v>
      </c>
    </row>
    <row r="51" spans="1:10" x14ac:dyDescent="0.2">
      <c r="A51" s="1337">
        <v>2.653266429901123</v>
      </c>
      <c r="B51" s="1337">
        <v>14</v>
      </c>
      <c r="C51" s="1338">
        <v>0</v>
      </c>
      <c r="D51" s="1338">
        <v>0</v>
      </c>
      <c r="E51" s="1338">
        <v>1.4544882055176019E-3</v>
      </c>
      <c r="F51" s="1338">
        <v>4.470108392989511E-4</v>
      </c>
      <c r="G51" s="1338">
        <v>9.1236285207322698E-4</v>
      </c>
      <c r="H51" s="1338">
        <v>9.0024341011164647E-4</v>
      </c>
      <c r="I51" s="1338">
        <v>3.3940218661545197E-3</v>
      </c>
      <c r="J51" s="1338">
        <v>4.4905232735107372E-3</v>
      </c>
    </row>
    <row r="52" spans="1:10" x14ac:dyDescent="0.2">
      <c r="A52" s="1337">
        <v>2.7085428237915039</v>
      </c>
      <c r="B52" s="1337">
        <v>15</v>
      </c>
      <c r="C52" s="1338">
        <v>0</v>
      </c>
      <c r="D52" s="1338">
        <v>0</v>
      </c>
      <c r="E52" s="1338">
        <v>1.6872978102138172E-3</v>
      </c>
      <c r="F52" s="1338">
        <v>4.6838874021854285E-4</v>
      </c>
      <c r="G52" s="1338">
        <v>9.4022152563587444E-4</v>
      </c>
      <c r="H52" s="1338">
        <v>9.5678542213486052E-4</v>
      </c>
      <c r="I52" s="1338">
        <v>3.6178377458166112E-3</v>
      </c>
      <c r="J52" s="1338">
        <v>4.7663129673210947E-3</v>
      </c>
    </row>
    <row r="53" spans="1:10" x14ac:dyDescent="0.2">
      <c r="A53" s="1337">
        <v>2.7638189792633057</v>
      </c>
      <c r="B53" s="1337">
        <v>16</v>
      </c>
      <c r="C53" s="1338">
        <v>7.1765085104279203E-5</v>
      </c>
      <c r="D53" s="1338">
        <v>0</v>
      </c>
      <c r="E53" s="1338">
        <v>1.8932364625832085E-3</v>
      </c>
      <c r="F53" s="1338">
        <v>4.8284659367865549E-4</v>
      </c>
      <c r="G53" s="1338">
        <v>9.8750061838509691E-4</v>
      </c>
      <c r="H53" s="1338">
        <v>1.0702469151930886E-3</v>
      </c>
      <c r="I53" s="1338">
        <v>3.8072086955102534E-3</v>
      </c>
      <c r="J53" s="1338">
        <v>5.0112324087321011E-3</v>
      </c>
    </row>
    <row r="54" spans="1:10" x14ac:dyDescent="0.2">
      <c r="A54" s="1337">
        <v>2.8190953731536865</v>
      </c>
      <c r="B54" s="1337">
        <v>17</v>
      </c>
      <c r="C54" s="1338">
        <v>1.4735203441254983E-4</v>
      </c>
      <c r="D54" s="1338">
        <v>0</v>
      </c>
      <c r="E54" s="1338">
        <v>2.0723059391458843E-3</v>
      </c>
      <c r="F54" s="1338">
        <v>4.9038452439928264E-4</v>
      </c>
      <c r="G54" s="1338">
        <v>1.01818086976282E-3</v>
      </c>
      <c r="H54" s="1338">
        <v>1.244981841135317E-3</v>
      </c>
      <c r="I54" s="1338">
        <v>4.5632192297939411E-3</v>
      </c>
      <c r="J54" s="1338">
        <v>5.3385193688912222E-3</v>
      </c>
    </row>
    <row r="55" spans="1:10" x14ac:dyDescent="0.2">
      <c r="A55" s="1337">
        <v>2.8743717670440674</v>
      </c>
      <c r="B55" s="1337">
        <v>18</v>
      </c>
      <c r="C55" s="1338">
        <v>2.1704033882996576E-4</v>
      </c>
      <c r="D55" s="1338">
        <v>0</v>
      </c>
      <c r="E55" s="1338">
        <v>2.2245052936935806E-3</v>
      </c>
      <c r="F55" s="1338">
        <v>4.9100245509672803E-4</v>
      </c>
      <c r="G55" s="1338">
        <v>1.0322620400459637E-3</v>
      </c>
      <c r="H55" s="1338">
        <v>1.4271791118981639E-3</v>
      </c>
      <c r="I55" s="1338">
        <v>5.2011040017615516E-3</v>
      </c>
      <c r="J55" s="1338">
        <v>5.7382111296172735E-3</v>
      </c>
    </row>
    <row r="56" spans="1:10" x14ac:dyDescent="0.2">
      <c r="A56" s="1337">
        <v>2.9296481609344482</v>
      </c>
      <c r="B56" s="1337">
        <v>19</v>
      </c>
      <c r="C56" s="1338">
        <v>2.8082999835652719E-4</v>
      </c>
      <c r="D56" s="1338">
        <v>0</v>
      </c>
      <c r="E56" s="1338">
        <v>2.3498345262262959E-3</v>
      </c>
      <c r="F56" s="1338">
        <v>4.8470038577099177E-4</v>
      </c>
      <c r="G56" s="1338">
        <v>1.0297441292345273E-3</v>
      </c>
      <c r="H56" s="1338">
        <v>1.5885432650463056E-3</v>
      </c>
      <c r="I56" s="1338">
        <v>5.7208630114130845E-3</v>
      </c>
      <c r="J56" s="1338">
        <v>6.1483059209643262E-3</v>
      </c>
    </row>
    <row r="57" spans="1:10" x14ac:dyDescent="0.2">
      <c r="A57" s="1337">
        <v>2.9849245548248291</v>
      </c>
      <c r="B57" s="1337">
        <v>20</v>
      </c>
      <c r="C57" s="1338">
        <v>3.3872101299223397E-4</v>
      </c>
      <c r="D57" s="1338">
        <v>0</v>
      </c>
      <c r="E57" s="1338">
        <v>2.4482936367440302E-3</v>
      </c>
      <c r="F57" s="1338">
        <v>4.7147831642207382E-4</v>
      </c>
      <c r="G57" s="1338">
        <v>1.0367899294872168E-3</v>
      </c>
      <c r="H57" s="1338">
        <v>1.8004869272100375E-3</v>
      </c>
      <c r="I57" s="1338">
        <v>6.1224962587485389E-3</v>
      </c>
      <c r="J57" s="1338">
        <v>6.557193486122514E-3</v>
      </c>
    </row>
    <row r="58" spans="1:10" x14ac:dyDescent="0.2">
      <c r="A58" s="1337">
        <v>3.04020094871521</v>
      </c>
      <c r="B58" s="1337">
        <v>20</v>
      </c>
      <c r="C58" s="1338">
        <v>3.9071338273708616E-4</v>
      </c>
      <c r="D58" s="1338">
        <v>0</v>
      </c>
      <c r="E58" s="1338">
        <v>2.5198826252467842E-3</v>
      </c>
      <c r="F58" s="1338">
        <v>4.51336247049974E-4</v>
      </c>
      <c r="G58" s="1338">
        <v>1.1690765904798972E-3</v>
      </c>
      <c r="H58" s="1338">
        <v>2.0169576414492815E-3</v>
      </c>
      <c r="I58" s="1338">
        <v>6.4060037437679148E-3</v>
      </c>
      <c r="J58" s="1338">
        <v>6.9963871584800682E-3</v>
      </c>
    </row>
    <row r="59" spans="1:10" x14ac:dyDescent="0.2">
      <c r="A59" s="1337">
        <v>3.0954773426055908</v>
      </c>
      <c r="B59" s="1337">
        <v>20</v>
      </c>
      <c r="C59" s="1338">
        <v>4.3680710759108382E-4</v>
      </c>
      <c r="D59" s="1338">
        <v>7.8865105430748101E-5</v>
      </c>
      <c r="E59" s="1338">
        <v>2.5646014917345577E-3</v>
      </c>
      <c r="F59" s="1338">
        <v>4.2427417765469237E-4</v>
      </c>
      <c r="G59" s="1338">
        <v>1.2847641703779976E-3</v>
      </c>
      <c r="H59" s="1338">
        <v>2.2056508655355833E-3</v>
      </c>
      <c r="I59" s="1338">
        <v>6.5713854664712105E-3</v>
      </c>
      <c r="J59" s="1338">
        <v>7.4319196745978155E-3</v>
      </c>
    </row>
    <row r="60" spans="1:10" x14ac:dyDescent="0.2">
      <c r="A60" s="1337">
        <v>3.1507537364959717</v>
      </c>
      <c r="B60" s="1337">
        <v>25</v>
      </c>
      <c r="C60" s="1338">
        <v>4.7700218755422679E-4</v>
      </c>
      <c r="D60" s="1338">
        <v>2.2935967206824825E-4</v>
      </c>
      <c r="E60" s="1338">
        <v>2.5824502362073506E-3</v>
      </c>
      <c r="F60" s="1338">
        <v>4.3646601378596455E-4</v>
      </c>
      <c r="G60" s="1338">
        <v>1.3838526691815182E-3</v>
      </c>
      <c r="H60" s="1338">
        <v>2.460987796346098E-3</v>
      </c>
      <c r="I60" s="1338">
        <v>6.6186414268584277E-3</v>
      </c>
      <c r="J60" s="1338">
        <v>7.8931495220883434E-3</v>
      </c>
    </row>
    <row r="61" spans="1:10" x14ac:dyDescent="0.2">
      <c r="A61" s="1337">
        <v>3.2060301303863525</v>
      </c>
      <c r="B61" s="1337">
        <v>25</v>
      </c>
      <c r="C61" s="1338">
        <v>5.1129862262651532E-4</v>
      </c>
      <c r="D61" s="1338">
        <v>3.6419431478172518E-4</v>
      </c>
      <c r="E61" s="1338">
        <v>2.5734288586651628E-3</v>
      </c>
      <c r="F61" s="1338">
        <v>4.7061830291980872E-4</v>
      </c>
      <c r="G61" s="1338">
        <v>1.4875658006550869E-3</v>
      </c>
      <c r="H61" s="1338">
        <v>2.689292063328492E-3</v>
      </c>
      <c r="I61" s="1338">
        <v>7.0713354098707222E-3</v>
      </c>
      <c r="J61" s="1338">
        <v>8.3605240203568857E-3</v>
      </c>
    </row>
    <row r="62" spans="1:10" x14ac:dyDescent="0.2">
      <c r="A62" s="1337">
        <v>3.2613065242767334</v>
      </c>
      <c r="B62" s="1337">
        <v>25</v>
      </c>
      <c r="C62" s="1338">
        <v>5.3969641280794916E-4</v>
      </c>
      <c r="D62" s="1338">
        <v>4.8336903357117865E-4</v>
      </c>
      <c r="E62" s="1338">
        <v>2.5375373591079936E-3</v>
      </c>
      <c r="F62" s="1338">
        <v>4.9093059200728932E-4</v>
      </c>
      <c r="G62" s="1338">
        <v>1.6334288851519412E-3</v>
      </c>
      <c r="H62" s="1338">
        <v>2.9073594489298338E-3</v>
      </c>
      <c r="I62" s="1338">
        <v>7.4878358955643258E-3</v>
      </c>
      <c r="J62" s="1338">
        <v>8.8364514522733043E-3</v>
      </c>
    </row>
    <row r="63" spans="1:10" x14ac:dyDescent="0.2">
      <c r="A63" s="1337">
        <v>3.3165829181671143</v>
      </c>
      <c r="B63" s="1337">
        <v>30</v>
      </c>
      <c r="C63" s="1338">
        <v>5.6219555809852847E-4</v>
      </c>
      <c r="D63" s="1338">
        <v>5.868838284366092E-4</v>
      </c>
      <c r="E63" s="1338">
        <v>2.6330405971003472E-3</v>
      </c>
      <c r="F63" s="1338">
        <v>4.9740288104840652E-4</v>
      </c>
      <c r="G63" s="1338">
        <v>1.7571598615226901E-3</v>
      </c>
      <c r="H63" s="1338">
        <v>3.1661925848796282E-3</v>
      </c>
      <c r="I63" s="1338">
        <v>7.7271477377838073E-3</v>
      </c>
      <c r="J63" s="1338">
        <v>9.3499898135761452E-3</v>
      </c>
    </row>
    <row r="64" spans="1:10" x14ac:dyDescent="0.2">
      <c r="A64" s="1337">
        <v>3.3718593120574951</v>
      </c>
      <c r="B64" s="1337">
        <v>30</v>
      </c>
      <c r="C64" s="1338">
        <v>5.7879605849825314E-4</v>
      </c>
      <c r="D64" s="1338">
        <v>6.7473869937801603E-4</v>
      </c>
      <c r="E64" s="1338">
        <v>2.8909388798983755E-3</v>
      </c>
      <c r="F64" s="1338">
        <v>4.9003517004316043E-4</v>
      </c>
      <c r="G64" s="1338">
        <v>1.8587587297673321E-3</v>
      </c>
      <c r="H64" s="1338">
        <v>3.3976362132900678E-3</v>
      </c>
      <c r="I64" s="1338">
        <v>7.7892709365291746E-3</v>
      </c>
      <c r="J64" s="1338">
        <v>9.9448917555991743E-3</v>
      </c>
    </row>
    <row r="65" spans="1:10" x14ac:dyDescent="0.2">
      <c r="A65" s="1337">
        <v>3.427135705947876</v>
      </c>
      <c r="B65" s="1337">
        <v>30</v>
      </c>
      <c r="C65" s="1338">
        <v>5.8949791400712338E-4</v>
      </c>
      <c r="D65" s="1338">
        <v>7.4693364639539963E-4</v>
      </c>
      <c r="E65" s="1338">
        <v>3.0950969186664427E-3</v>
      </c>
      <c r="F65" s="1338">
        <v>4.6882745899155061E-4</v>
      </c>
      <c r="G65" s="1338">
        <v>1.9382254898858687E-3</v>
      </c>
      <c r="H65" s="1338">
        <v>3.6737925104545427E-3</v>
      </c>
      <c r="I65" s="1338">
        <v>7.6805430337909455E-3</v>
      </c>
      <c r="J65" s="1338">
        <v>1.0546361697024649E-2</v>
      </c>
    </row>
    <row r="66" spans="1:10" x14ac:dyDescent="0.2">
      <c r="A66" s="1337">
        <v>3.4824120998382568</v>
      </c>
      <c r="B66" s="1337">
        <v>35</v>
      </c>
      <c r="C66" s="1338">
        <v>5.9430112462513886E-4</v>
      </c>
      <c r="D66" s="1338">
        <v>8.0346866948876011E-4</v>
      </c>
      <c r="E66" s="1338">
        <v>3.2455147134045478E-3</v>
      </c>
      <c r="F66" s="1338">
        <v>4.3377974789357749E-4</v>
      </c>
      <c r="G66" s="1338">
        <v>2.0733824163031425E-3</v>
      </c>
      <c r="H66" s="1338">
        <v>3.9082607843933222E-3</v>
      </c>
      <c r="I66" s="1338">
        <v>8.0401954390510733E-3</v>
      </c>
      <c r="J66" s="1338">
        <v>1.1146944362202864E-2</v>
      </c>
    </row>
    <row r="67" spans="1:10" x14ac:dyDescent="0.2">
      <c r="A67" s="1337">
        <v>3.5376884937286377</v>
      </c>
      <c r="B67" s="1337">
        <v>35</v>
      </c>
      <c r="C67" s="1338">
        <v>5.9320569035229993E-4</v>
      </c>
      <c r="D67" s="1338">
        <v>8.4434376865809703E-4</v>
      </c>
      <c r="E67" s="1338">
        <v>3.3421922641126921E-3</v>
      </c>
      <c r="F67" s="1338">
        <v>4.262344150913427E-4</v>
      </c>
      <c r="G67" s="1338">
        <v>2.1846820164725497E-3</v>
      </c>
      <c r="H67" s="1338">
        <v>4.1883408021040364E-3</v>
      </c>
      <c r="I67" s="1338">
        <v>8.2760631346282011E-3</v>
      </c>
      <c r="J67" s="1338">
        <v>1.178047024813344E-2</v>
      </c>
    </row>
    <row r="68" spans="1:10" x14ac:dyDescent="0.2">
      <c r="A68" s="1337">
        <v>3.5929648876190186</v>
      </c>
      <c r="B68" s="1337">
        <v>35</v>
      </c>
      <c r="C68" s="1338">
        <v>5.8621161118860635E-4</v>
      </c>
      <c r="D68" s="1338">
        <v>8.6955894390341082E-4</v>
      </c>
      <c r="E68" s="1338">
        <v>3.3851295707908752E-3</v>
      </c>
      <c r="F68" s="1338">
        <v>5.2704809709464202E-4</v>
      </c>
      <c r="G68" s="1338">
        <v>2.3296789320403611E-3</v>
      </c>
      <c r="H68" s="1338">
        <v>4.4128658395088706E-3</v>
      </c>
      <c r="I68" s="1338">
        <v>8.8844024547400646E-3</v>
      </c>
      <c r="J68" s="1338">
        <v>1.2421995746508126E-2</v>
      </c>
    </row>
    <row r="69" spans="1:10" x14ac:dyDescent="0.2">
      <c r="A69" s="1337">
        <v>3.6482412815093994</v>
      </c>
      <c r="B69" s="1337">
        <v>40</v>
      </c>
      <c r="C69" s="1338">
        <v>5.7331888713405802E-4</v>
      </c>
      <c r="D69" s="1338">
        <v>8.7911419522470116E-4</v>
      </c>
      <c r="E69" s="1338">
        <v>3.4993000787541611E-3</v>
      </c>
      <c r="F69" s="1338">
        <v>6.1928661797332608E-4</v>
      </c>
      <c r="G69" s="1338">
        <v>2.4628917974061741E-3</v>
      </c>
      <c r="H69" s="1338">
        <v>4.6355196886389118E-3</v>
      </c>
      <c r="I69" s="1338">
        <v>9.7484478127899711E-3</v>
      </c>
      <c r="J69" s="1338">
        <v>1.3134819557926636E-2</v>
      </c>
    </row>
    <row r="70" spans="1:10" x14ac:dyDescent="0.2">
      <c r="A70" s="1337">
        <v>3.7035176753997803</v>
      </c>
      <c r="B70" s="1337">
        <v>40</v>
      </c>
      <c r="C70" s="1338">
        <v>5.5452751818865526E-4</v>
      </c>
      <c r="D70" s="1338">
        <v>8.7300952262196806E-4</v>
      </c>
      <c r="E70" s="1338">
        <v>3.7847566765251031E-3</v>
      </c>
      <c r="F70" s="1338">
        <v>6.9768513880564642E-4</v>
      </c>
      <c r="G70" s="1338">
        <v>2.5629065005828284E-3</v>
      </c>
      <c r="H70" s="1338">
        <v>4.8469282768081583E-3</v>
      </c>
      <c r="I70" s="1338">
        <v>1.0616283620372024E-2</v>
      </c>
      <c r="J70" s="1338">
        <v>1.3915487512157907E-2</v>
      </c>
    </row>
    <row r="71" spans="1:10" x14ac:dyDescent="0.2">
      <c r="A71" s="1337">
        <v>3.7587940692901611</v>
      </c>
      <c r="B71" s="1337">
        <v>45</v>
      </c>
      <c r="C71" s="1338">
        <v>5.2983750435239808E-4</v>
      </c>
      <c r="D71" s="1338">
        <v>8.5124492609521193E-4</v>
      </c>
      <c r="E71" s="1338">
        <v>3.9896029082511029E-3</v>
      </c>
      <c r="F71" s="1338">
        <v>7.6224365959160357E-4</v>
      </c>
      <c r="G71" s="1338">
        <v>2.6659263637345207E-3</v>
      </c>
      <c r="H71" s="1338">
        <v>5.0095491384376679E-3</v>
      </c>
      <c r="I71" s="1338">
        <v>1.1247867903321921E-2</v>
      </c>
      <c r="J71" s="1338">
        <v>1.4710624960414597E-2</v>
      </c>
    </row>
    <row r="72" spans="1:10" x14ac:dyDescent="0.2">
      <c r="A72" s="1337">
        <v>3.814070463180542</v>
      </c>
      <c r="B72" s="1337">
        <v>45</v>
      </c>
      <c r="C72" s="1338">
        <v>5.0017279930914948E-4</v>
      </c>
      <c r="D72" s="1338">
        <v>8.1382040564443225E-4</v>
      </c>
      <c r="E72" s="1338">
        <v>4.1138387739321595E-3</v>
      </c>
      <c r="F72" s="1338">
        <v>8.1296218033119721E-4</v>
      </c>
      <c r="G72" s="1338">
        <v>2.778509619683935E-3</v>
      </c>
      <c r="H72" s="1338">
        <v>5.2179307684716092E-3</v>
      </c>
      <c r="I72" s="1338">
        <v>1.2188220863800951E-2</v>
      </c>
      <c r="J72" s="1338">
        <v>1.5505561715557675E-2</v>
      </c>
    </row>
    <row r="73" spans="1:10" x14ac:dyDescent="0.2">
      <c r="A73" s="1337">
        <v>3.8693466186523438</v>
      </c>
      <c r="B73" s="1337">
        <v>50</v>
      </c>
      <c r="C73" s="1338">
        <v>5.4442399583025001E-4</v>
      </c>
      <c r="D73" s="1338">
        <v>7.6073622400598263E-4</v>
      </c>
      <c r="E73" s="1338">
        <v>4.2123146627916939E-3</v>
      </c>
      <c r="F73" s="1338">
        <v>8.4984057180697052E-4</v>
      </c>
      <c r="G73" s="1338">
        <v>2.8557088572833456E-3</v>
      </c>
      <c r="H73" s="1338">
        <v>5.4676494889704663E-3</v>
      </c>
      <c r="I73" s="1338">
        <v>1.2950796722826367E-2</v>
      </c>
      <c r="J73" s="1338">
        <v>1.6328238348932381E-2</v>
      </c>
    </row>
    <row r="74" spans="1:10" x14ac:dyDescent="0.2">
      <c r="A74" s="1337">
        <v>3.9246230125427246</v>
      </c>
      <c r="B74" s="1337">
        <v>50</v>
      </c>
      <c r="C74" s="1338">
        <v>5.7687811887715699E-4</v>
      </c>
      <c r="D74" s="1338">
        <v>6.9199192325166401E-4</v>
      </c>
      <c r="E74" s="1338">
        <v>4.5304779264242851E-3</v>
      </c>
      <c r="F74" s="1338">
        <v>8.7287915214863464E-4</v>
      </c>
      <c r="G74" s="1338">
        <v>3.0431148016159589E-3</v>
      </c>
      <c r="H74" s="1338">
        <v>5.7328862346167613E-3</v>
      </c>
      <c r="I74" s="1338">
        <v>1.372065416464514E-2</v>
      </c>
      <c r="J74" s="1338">
        <v>1.7229328351348723E-2</v>
      </c>
    </row>
    <row r="75" spans="1:10" x14ac:dyDescent="0.2">
      <c r="A75" s="1337">
        <v>3.9798994064331055</v>
      </c>
      <c r="B75" s="1337">
        <v>55</v>
      </c>
      <c r="C75" s="1338">
        <v>5.9753495214235491E-4</v>
      </c>
      <c r="D75" s="1338">
        <v>6.0758769857332216E-4</v>
      </c>
      <c r="E75" s="1338">
        <v>5.1153922210864285E-3</v>
      </c>
      <c r="F75" s="1338">
        <v>9.3506674974879053E-4</v>
      </c>
      <c r="G75" s="1338">
        <v>3.2091516483318092E-3</v>
      </c>
      <c r="H75" s="1338">
        <v>5.9665290606978009E-3</v>
      </c>
      <c r="I75" s="1338">
        <v>1.4518331178904532E-2</v>
      </c>
      <c r="J75" s="1338">
        <v>1.813123065011555E-2</v>
      </c>
    </row>
    <row r="76" spans="1:10" x14ac:dyDescent="0.2">
      <c r="A76" s="1337">
        <v>4.0351758003234863</v>
      </c>
      <c r="B76" s="1337">
        <v>55</v>
      </c>
      <c r="C76" s="1338">
        <v>6.0639449562584387E-4</v>
      </c>
      <c r="D76" s="1338">
        <v>5.0752354997095676E-4</v>
      </c>
      <c r="E76" s="1338">
        <v>5.6306676004696469E-3</v>
      </c>
      <c r="F76" s="1338">
        <v>1.0048767114225726E-3</v>
      </c>
      <c r="G76" s="1338">
        <v>3.3755327456982415E-3</v>
      </c>
      <c r="H76" s="1338">
        <v>6.1919498282888615E-3</v>
      </c>
      <c r="I76" s="1338">
        <v>1.5317549674097901E-2</v>
      </c>
      <c r="J76" s="1338">
        <v>1.9020214403422414E-2</v>
      </c>
    </row>
    <row r="77" spans="1:10" x14ac:dyDescent="0.2">
      <c r="A77" s="1337">
        <v>4.0904521942138672</v>
      </c>
      <c r="B77" s="1337">
        <v>60</v>
      </c>
      <c r="C77" s="1338">
        <v>6.0345674932762343E-4</v>
      </c>
      <c r="D77" s="1338">
        <v>4.8081200367710956E-4</v>
      </c>
      <c r="E77" s="1338">
        <v>6.1244386407768615E-3</v>
      </c>
      <c r="F77" s="1338">
        <v>1.0539266730268094E-3</v>
      </c>
      <c r="G77" s="1338">
        <v>3.5428774235362792E-3</v>
      </c>
      <c r="H77" s="1338">
        <v>6.4131662803768837E-3</v>
      </c>
      <c r="I77" s="1338">
        <v>1.669642328156188E-2</v>
      </c>
      <c r="J77" s="1338">
        <v>1.99878407329869E-2</v>
      </c>
    </row>
    <row r="78" spans="1:10" x14ac:dyDescent="0.2">
      <c r="A78" s="1337">
        <v>4.145728588104248</v>
      </c>
      <c r="B78" s="1337">
        <v>65</v>
      </c>
      <c r="C78" s="1338">
        <v>5.8872171324769393E-4</v>
      </c>
      <c r="D78" s="1338">
        <v>4.9891568788844082E-4</v>
      </c>
      <c r="E78" s="1338">
        <v>6.8333306998023804E-3</v>
      </c>
      <c r="F78" s="1338">
        <v>1.0822166345615008E-3</v>
      </c>
      <c r="G78" s="1338">
        <v>3.7068789541098031E-3</v>
      </c>
      <c r="H78" s="1338">
        <v>6.5947949138103444E-3</v>
      </c>
      <c r="I78" s="1338">
        <v>1.8200304567213173E-2</v>
      </c>
      <c r="J78" s="1338">
        <v>2.093308286202071E-2</v>
      </c>
    </row>
    <row r="79" spans="1:10" x14ac:dyDescent="0.2">
      <c r="A79" s="1337">
        <v>4.2010049819946289</v>
      </c>
      <c r="B79" s="1337">
        <v>65</v>
      </c>
      <c r="C79" s="1338">
        <v>5.6218938738605525E-4</v>
      </c>
      <c r="D79" s="1338">
        <v>4.8569952425172523E-4</v>
      </c>
      <c r="E79" s="1338">
        <v>7.434742270767976E-3</v>
      </c>
      <c r="F79" s="1338">
        <v>1.1470565768276172E-3</v>
      </c>
      <c r="G79" s="1338">
        <v>3.8643400695231394E-3</v>
      </c>
      <c r="H79" s="1338">
        <v>6.7816161052385903E-3</v>
      </c>
      <c r="I79" s="1338">
        <v>1.952269268581984E-2</v>
      </c>
      <c r="J79" s="1338">
        <v>2.1845557413573129E-2</v>
      </c>
    </row>
    <row r="80" spans="1:10" x14ac:dyDescent="0.2">
      <c r="A80" s="1337">
        <v>4.2562813758850098</v>
      </c>
      <c r="B80" s="1337">
        <v>70</v>
      </c>
      <c r="C80" s="1338">
        <v>5.238597717427075E-4</v>
      </c>
      <c r="D80" s="1338">
        <v>4.9049579644570049E-4</v>
      </c>
      <c r="E80" s="1338">
        <v>8.0104587138041857E-3</v>
      </c>
      <c r="F80" s="1338">
        <v>1.2078931866774756E-3</v>
      </c>
      <c r="G80" s="1338">
        <v>4.0093238970289879E-3</v>
      </c>
      <c r="H80" s="1338">
        <v>6.9441259328412008E-3</v>
      </c>
      <c r="I80" s="1338">
        <v>2.0994115519195229E-2</v>
      </c>
      <c r="J80" s="1338">
        <v>2.2823645442875993E-2</v>
      </c>
    </row>
    <row r="81" spans="1:10" x14ac:dyDescent="0.2">
      <c r="A81" s="1337">
        <v>4.3115577697753906</v>
      </c>
      <c r="B81" s="1337">
        <v>75</v>
      </c>
      <c r="C81" s="1338">
        <v>5.1522059568986109E-4</v>
      </c>
      <c r="D81" s="1338">
        <v>5.9300370533537359E-4</v>
      </c>
      <c r="E81" s="1338">
        <v>8.7500882425734245E-3</v>
      </c>
      <c r="F81" s="1338">
        <v>1.241049796434607E-3</v>
      </c>
      <c r="G81" s="1338">
        <v>4.1460797745369159E-3</v>
      </c>
      <c r="H81" s="1338">
        <v>7.160130182199461E-3</v>
      </c>
      <c r="I81" s="1338">
        <v>2.2549518226254932E-2</v>
      </c>
      <c r="J81" s="1338">
        <v>2.3773463370946608E-2</v>
      </c>
    </row>
    <row r="82" spans="1:10" x14ac:dyDescent="0.2">
      <c r="A82" s="1337">
        <v>4.3668341636657715</v>
      </c>
      <c r="B82" s="1337">
        <v>80</v>
      </c>
      <c r="C82" s="1338">
        <v>6.0568795969108131E-4</v>
      </c>
      <c r="D82" s="1338">
        <v>6.7985169030102335E-4</v>
      </c>
      <c r="E82" s="1338">
        <v>9.3553671612677646E-3</v>
      </c>
      <c r="F82" s="1338">
        <v>1.2762810030959469E-3</v>
      </c>
      <c r="G82" s="1338">
        <v>4.3160050911323538E-3</v>
      </c>
      <c r="H82" s="1338">
        <v>7.3861507490541626E-3</v>
      </c>
      <c r="I82" s="1338">
        <v>2.4246330305824761E-2</v>
      </c>
      <c r="J82" s="1338">
        <v>2.4727910073334428E-2</v>
      </c>
    </row>
    <row r="83" spans="1:10" x14ac:dyDescent="0.2">
      <c r="A83" s="1337">
        <v>4.4221105575561523</v>
      </c>
      <c r="B83" s="1337">
        <v>85</v>
      </c>
      <c r="C83" s="1338">
        <v>7.0369640505635843E-4</v>
      </c>
      <c r="D83" s="1338">
        <v>7.5103975134264967E-4</v>
      </c>
      <c r="E83" s="1338">
        <v>1.0029511531173728E-2</v>
      </c>
      <c r="F83" s="1338">
        <v>1.3305660193660648E-3</v>
      </c>
      <c r="G83" s="1338">
        <v>4.5401544002033134E-3</v>
      </c>
      <c r="H83" s="1338">
        <v>7.6101981223065064E-3</v>
      </c>
      <c r="I83" s="1338">
        <v>2.5819200787534809E-2</v>
      </c>
      <c r="J83" s="1338">
        <v>2.5686881834621835E-2</v>
      </c>
    </row>
    <row r="84" spans="1:10" x14ac:dyDescent="0.2">
      <c r="A84" s="1337">
        <v>4.4773869514465332</v>
      </c>
      <c r="B84" s="1337">
        <v>90</v>
      </c>
      <c r="C84" s="1338">
        <v>7.8990756063992648E-4</v>
      </c>
      <c r="D84" s="1338">
        <v>8.0656788846025286E-4</v>
      </c>
      <c r="E84" s="1338">
        <v>1.0710257448570447E-2</v>
      </c>
      <c r="F84" s="1338">
        <v>1.4184188916749774E-3</v>
      </c>
      <c r="G84" s="1338">
        <v>4.7541524051822508E-3</v>
      </c>
      <c r="H84" s="1338">
        <v>7.8814410399024731E-3</v>
      </c>
      <c r="I84" s="1338">
        <v>2.7667572094383797E-2</v>
      </c>
      <c r="J84" s="1338">
        <v>2.6650949193986868E-2</v>
      </c>
    </row>
    <row r="85" spans="1:10" x14ac:dyDescent="0.2">
      <c r="A85" s="1337">
        <v>4.5326633453369141</v>
      </c>
      <c r="B85" s="1337">
        <v>95</v>
      </c>
      <c r="C85" s="1338">
        <v>8.6432142644178524E-4</v>
      </c>
      <c r="D85" s="1338">
        <v>8.4643610165383259E-4</v>
      </c>
      <c r="E85" s="1338">
        <v>1.1333184650886811E-2</v>
      </c>
      <c r="F85" s="1338">
        <v>1.5730713081933334E-3</v>
      </c>
      <c r="G85" s="1338">
        <v>4.9847661184735659E-3</v>
      </c>
      <c r="H85" s="1338">
        <v>8.2111666477871319E-3</v>
      </c>
      <c r="I85" s="1338">
        <v>2.9929702490660383E-2</v>
      </c>
      <c r="J85" s="1338">
        <v>2.7574405790343322E-2</v>
      </c>
    </row>
    <row r="86" spans="1:10" x14ac:dyDescent="0.2">
      <c r="A86" s="1337">
        <v>4.5879397392272949</v>
      </c>
      <c r="B86" s="1337">
        <v>100</v>
      </c>
      <c r="C86" s="1338">
        <v>9.2693800246193493E-4</v>
      </c>
      <c r="D86" s="1338">
        <v>9.0333467595512368E-4</v>
      </c>
      <c r="E86" s="1338">
        <v>1.2043080257036404E-2</v>
      </c>
      <c r="F86" s="1338">
        <v>1.6969294422101711E-3</v>
      </c>
      <c r="G86" s="1338">
        <v>5.1951474383901243E-3</v>
      </c>
      <c r="H86" s="1338">
        <v>8.5394686280483145E-3</v>
      </c>
      <c r="I86" s="1338">
        <v>3.2970465325356892E-2</v>
      </c>
      <c r="J86" s="1338">
        <v>2.8499439872886667E-2</v>
      </c>
    </row>
    <row r="87" spans="1:10" x14ac:dyDescent="0.2">
      <c r="A87" s="1337">
        <v>4.6432161331176758</v>
      </c>
      <c r="B87" s="1337">
        <v>110</v>
      </c>
      <c r="C87" s="1338">
        <v>9.7775728870037556E-4</v>
      </c>
      <c r="D87" s="1338">
        <v>1.066880732719653E-3</v>
      </c>
      <c r="E87" s="1338">
        <v>1.2726566098258807E-2</v>
      </c>
      <c r="F87" s="1338">
        <v>1.861085598829203E-3</v>
      </c>
      <c r="G87" s="1338">
        <v>5.4230862187694892E-3</v>
      </c>
      <c r="H87" s="1338">
        <v>8.8960662009496087E-3</v>
      </c>
      <c r="I87" s="1338">
        <v>3.6703729045890615E-2</v>
      </c>
      <c r="J87" s="1338">
        <v>2.934697668383663E-2</v>
      </c>
    </row>
    <row r="88" spans="1:10" x14ac:dyDescent="0.2">
      <c r="A88" s="1337">
        <v>4.6984925270080566</v>
      </c>
      <c r="B88" s="1337">
        <v>110</v>
      </c>
      <c r="C88" s="1338">
        <v>1.072664885006739E-3</v>
      </c>
      <c r="D88" s="1338">
        <v>1.1991069416361357E-3</v>
      </c>
      <c r="E88" s="1338">
        <v>1.3407555629936022E-2</v>
      </c>
      <c r="F88" s="1338">
        <v>2.0276632071386577E-3</v>
      </c>
      <c r="G88" s="1338">
        <v>5.7077902910660323E-3</v>
      </c>
      <c r="H88" s="1338">
        <v>9.3050128877526783E-3</v>
      </c>
      <c r="I88" s="1338">
        <v>4.1151848603391508E-2</v>
      </c>
      <c r="J88" s="1338">
        <v>3.0193514565031741E-2</v>
      </c>
    </row>
    <row r="89" spans="1:10" x14ac:dyDescent="0.2">
      <c r="A89" s="1337">
        <v>4.7537689208984375</v>
      </c>
      <c r="B89" s="1337">
        <v>120</v>
      </c>
      <c r="C89" s="1338">
        <v>1.1766602847287065E-3</v>
      </c>
      <c r="D89" s="1338">
        <v>1.3000133027045717E-3</v>
      </c>
      <c r="E89" s="1338">
        <v>1.4044038362135015E-2</v>
      </c>
      <c r="F89" s="1338">
        <v>2.1840302373287252E-3</v>
      </c>
      <c r="G89" s="1338">
        <v>6.00988731775418E-3</v>
      </c>
      <c r="H89" s="1338">
        <v>9.717200984392594E-3</v>
      </c>
      <c r="I89" s="1338">
        <v>4.6775095975127239E-2</v>
      </c>
      <c r="J89" s="1338">
        <v>3.0986665564239735E-2</v>
      </c>
    </row>
    <row r="90" spans="1:10" x14ac:dyDescent="0.2">
      <c r="A90" s="1337">
        <v>4.8090453147888184</v>
      </c>
      <c r="B90" s="1337">
        <v>130</v>
      </c>
      <c r="C90" s="1338">
        <v>1.26295974977811E-3</v>
      </c>
      <c r="D90" s="1338">
        <v>1.3695998159249613E-3</v>
      </c>
      <c r="E90" s="1338">
        <v>1.4641727455900231E-2</v>
      </c>
      <c r="F90" s="1338">
        <v>2.3385692766097151E-3</v>
      </c>
      <c r="G90" s="1338">
        <v>6.3132703895107632E-3</v>
      </c>
      <c r="H90" s="1338">
        <v>1.0185954987636371E-2</v>
      </c>
      <c r="I90" s="1338">
        <v>5.3074178324573909E-2</v>
      </c>
      <c r="J90" s="1338">
        <v>3.1718729987799579E-2</v>
      </c>
    </row>
    <row r="91" spans="1:10" x14ac:dyDescent="0.2">
      <c r="A91" s="1337">
        <v>4.8643217086791992</v>
      </c>
      <c r="B91" s="1337">
        <v>130</v>
      </c>
      <c r="C91" s="1338">
        <v>1.3315632801549503E-3</v>
      </c>
      <c r="D91" s="1338">
        <v>1.4078664812973039E-3</v>
      </c>
      <c r="E91" s="1338">
        <v>1.5576571717952906E-2</v>
      </c>
      <c r="F91" s="1338">
        <v>2.5320742417178715E-3</v>
      </c>
      <c r="G91" s="1338">
        <v>6.6256413949999232E-3</v>
      </c>
      <c r="H91" s="1338">
        <v>1.0683828380847183E-2</v>
      </c>
      <c r="I91" s="1338">
        <v>6.0002875314989143E-2</v>
      </c>
      <c r="J91" s="1338">
        <v>3.2380811797343721E-2</v>
      </c>
    </row>
    <row r="92" spans="1:10" x14ac:dyDescent="0.2">
      <c r="A92" s="1337">
        <v>4.9195981025695801</v>
      </c>
      <c r="B92" s="1337">
        <v>140</v>
      </c>
      <c r="C92" s="1338">
        <v>1.3938599229278235E-3</v>
      </c>
      <c r="D92" s="1338">
        <v>1.4509848571745048E-3</v>
      </c>
      <c r="E92" s="1338">
        <v>1.6431393019162171E-2</v>
      </c>
      <c r="F92" s="1338">
        <v>2.7724644156553345E-3</v>
      </c>
      <c r="G92" s="1338">
        <v>6.9969820527548609E-3</v>
      </c>
      <c r="H92" s="1338">
        <v>1.1187283522600506E-2</v>
      </c>
      <c r="I92" s="1338">
        <v>6.774868305204268E-2</v>
      </c>
      <c r="J92" s="1338">
        <v>3.2995610981837425E-2</v>
      </c>
    </row>
    <row r="93" spans="1:10" x14ac:dyDescent="0.2">
      <c r="A93" s="1337">
        <v>4.9748744964599609</v>
      </c>
      <c r="B93" s="1337">
        <v>150</v>
      </c>
      <c r="C93" s="1338">
        <v>1.5070693506586299E-3</v>
      </c>
      <c r="D93" s="1338">
        <v>1.5812743624227185E-3</v>
      </c>
      <c r="E93" s="1338">
        <v>1.7265181092391467E-2</v>
      </c>
      <c r="F93" s="1338">
        <v>3.0340198371493266E-3</v>
      </c>
      <c r="G93" s="1338">
        <v>7.3876280781794475E-3</v>
      </c>
      <c r="H93" s="1338">
        <v>1.1816324096488836E-2</v>
      </c>
      <c r="I93" s="1338">
        <v>7.5855146151565661E-2</v>
      </c>
      <c r="J93" s="1338">
        <v>3.3512732743141191E-2</v>
      </c>
    </row>
    <row r="94" spans="1:10" x14ac:dyDescent="0.2">
      <c r="A94" s="1337">
        <v>5.0301508903503418</v>
      </c>
      <c r="B94" s="1337">
        <v>160</v>
      </c>
      <c r="C94" s="1338">
        <v>1.5966841988260176E-3</v>
      </c>
      <c r="D94" s="1338">
        <v>1.664584095898862E-3</v>
      </c>
      <c r="E94" s="1338">
        <v>1.7979184879036152E-2</v>
      </c>
      <c r="F94" s="1338">
        <v>3.3047978171193613E-3</v>
      </c>
      <c r="G94" s="1338">
        <v>7.8185251586976277E-3</v>
      </c>
      <c r="H94" s="1338">
        <v>1.2456704145446699E-2</v>
      </c>
      <c r="I94" s="1338">
        <v>8.4249833651545397E-2</v>
      </c>
      <c r="J94" s="1338">
        <v>3.397807961504451E-2</v>
      </c>
    </row>
    <row r="95" spans="1:10" x14ac:dyDescent="0.2">
      <c r="A95" s="1337">
        <v>5.0854272842407227</v>
      </c>
      <c r="B95" s="1337">
        <v>160</v>
      </c>
      <c r="C95" s="1338">
        <v>1.6627044674299872E-3</v>
      </c>
      <c r="D95" s="1338">
        <v>1.7009140576029356E-3</v>
      </c>
      <c r="E95" s="1338">
        <v>1.8691916602029145E-2</v>
      </c>
      <c r="F95" s="1338">
        <v>3.5555664055604607E-3</v>
      </c>
      <c r="G95" s="1338">
        <v>8.2798172033233704E-3</v>
      </c>
      <c r="H95" s="1338">
        <v>1.3226368510496793E-2</v>
      </c>
      <c r="I95" s="1338">
        <v>9.2891933689563264E-2</v>
      </c>
      <c r="J95" s="1338">
        <v>3.4348919356338665E-2</v>
      </c>
    </row>
    <row r="96" spans="1:10" x14ac:dyDescent="0.2">
      <c r="A96" s="1337">
        <v>5.1407036781311035</v>
      </c>
      <c r="B96" s="1337">
        <v>170</v>
      </c>
      <c r="C96" s="1338">
        <v>1.7051301564705388E-3</v>
      </c>
      <c r="D96" s="1338">
        <v>1.6902642475349393E-3</v>
      </c>
      <c r="E96" s="1338">
        <v>1.9626859345733699E-2</v>
      </c>
      <c r="F96" s="1338">
        <v>3.8075499118868966E-3</v>
      </c>
      <c r="G96" s="1338">
        <v>8.8065835573119654E-3</v>
      </c>
      <c r="H96" s="1338">
        <v>1.4113517552605391E-2</v>
      </c>
      <c r="I96" s="1338">
        <v>0.10165909374173331</v>
      </c>
      <c r="J96" s="1338">
        <v>3.4624280092616443E-2</v>
      </c>
    </row>
    <row r="97" spans="1:10" x14ac:dyDescent="0.2">
      <c r="A97" s="1337">
        <v>5.1959800720214844</v>
      </c>
      <c r="B97" s="1337">
        <v>180</v>
      </c>
      <c r="C97" s="1338">
        <v>1.7413011945382282E-3</v>
      </c>
      <c r="D97" s="1338">
        <v>1.7591504184078842E-3</v>
      </c>
      <c r="E97" s="1338">
        <v>2.0906930931957061E-2</v>
      </c>
      <c r="F97" s="1338">
        <v>4.0337177406763831E-3</v>
      </c>
      <c r="G97" s="1338">
        <v>9.3932304697362332E-3</v>
      </c>
      <c r="H97" s="1338">
        <v>1.5126384839352615E-2</v>
      </c>
      <c r="I97" s="1338">
        <v>0.11024452503244329</v>
      </c>
      <c r="J97" s="1338">
        <v>3.4825555909333061E-2</v>
      </c>
    </row>
    <row r="98" spans="1:10" x14ac:dyDescent="0.2">
      <c r="A98" s="1337">
        <v>5.2512564659118652</v>
      </c>
      <c r="B98" s="1337">
        <v>190</v>
      </c>
      <c r="C98" s="1338">
        <v>1.8161112189953822E-3</v>
      </c>
      <c r="D98" s="1338">
        <v>1.8605803745254668E-3</v>
      </c>
      <c r="E98" s="1338">
        <v>2.2428850153156672E-2</v>
      </c>
      <c r="F98" s="1338">
        <v>4.2508894808074224E-3</v>
      </c>
      <c r="G98" s="1338">
        <v>1.0012676769253799E-2</v>
      </c>
      <c r="H98" s="1338">
        <v>1.618056392846309E-2</v>
      </c>
      <c r="I98" s="1338">
        <v>0.11845378799113838</v>
      </c>
      <c r="J98" s="1338">
        <v>3.4921443283081569E-2</v>
      </c>
    </row>
    <row r="99" spans="1:10" x14ac:dyDescent="0.2">
      <c r="A99" s="1337">
        <v>5.3065328598022461</v>
      </c>
      <c r="B99" s="1337">
        <v>200</v>
      </c>
      <c r="C99" s="1338">
        <v>1.8614280189982626E-3</v>
      </c>
      <c r="D99" s="1338">
        <v>2.0184111527739501E-3</v>
      </c>
      <c r="E99" s="1338">
        <v>2.408542031339056E-2</v>
      </c>
      <c r="F99" s="1338">
        <v>4.5247212425275829E-3</v>
      </c>
      <c r="G99" s="1338">
        <v>1.0738564895921844E-2</v>
      </c>
      <c r="H99" s="1338">
        <v>1.7226896182008841E-2</v>
      </c>
      <c r="I99" s="1338">
        <v>0.12628952822335546</v>
      </c>
      <c r="J99" s="1338">
        <v>3.4916401181432806E-2</v>
      </c>
    </row>
    <row r="100" spans="1:10" x14ac:dyDescent="0.2">
      <c r="A100" s="1337">
        <v>5.361809253692627</v>
      </c>
      <c r="B100" s="1337">
        <v>200</v>
      </c>
      <c r="C100" s="1338">
        <v>1.8772515945468709E-3</v>
      </c>
      <c r="D100" s="1338">
        <v>2.1636076802033668E-3</v>
      </c>
      <c r="E100" s="1338">
        <v>2.588806346486508E-2</v>
      </c>
      <c r="F100" s="1338">
        <v>4.7808795129965108E-3</v>
      </c>
      <c r="G100" s="1338">
        <v>1.1495622379847675E-2</v>
      </c>
      <c r="H100" s="1338">
        <v>1.8332873469214445E-2</v>
      </c>
      <c r="I100" s="1338">
        <v>0.13375349956706073</v>
      </c>
      <c r="J100" s="1338">
        <v>3.4808583301710584E-2</v>
      </c>
    </row>
    <row r="101" spans="1:10" x14ac:dyDescent="0.2">
      <c r="A101" s="1337">
        <v>5.4170856475830078</v>
      </c>
      <c r="B101" s="1337">
        <v>250</v>
      </c>
      <c r="C101" s="1338">
        <v>1.947668606144349E-3</v>
      </c>
      <c r="D101" s="1338">
        <v>2.3823173363776325E-3</v>
      </c>
      <c r="E101" s="1338">
        <v>2.7743943702358848E-2</v>
      </c>
      <c r="F101" s="1338">
        <v>5.0371457959540924E-3</v>
      </c>
      <c r="G101" s="1338">
        <v>1.2265915656770468E-2</v>
      </c>
      <c r="H101" s="1338">
        <v>1.9406427797334071E-2</v>
      </c>
      <c r="I101" s="1338">
        <v>0.14053286371202672</v>
      </c>
      <c r="J101" s="1338">
        <v>3.4635268189682038E-2</v>
      </c>
    </row>
    <row r="102" spans="1:10" x14ac:dyDescent="0.2">
      <c r="A102" s="1337">
        <v>5.4723620414733887</v>
      </c>
      <c r="B102" s="1337">
        <v>250</v>
      </c>
      <c r="C102" s="1338">
        <v>2.0733768381776046E-3</v>
      </c>
      <c r="D102" s="1338">
        <v>2.5383872968558056E-3</v>
      </c>
      <c r="E102" s="1338">
        <v>2.9761500225790761E-2</v>
      </c>
      <c r="F102" s="1338">
        <v>5.2918412988059256E-3</v>
      </c>
      <c r="G102" s="1338">
        <v>1.3116851425670026E-2</v>
      </c>
      <c r="H102" s="1338">
        <v>2.0555762139026077E-2</v>
      </c>
      <c r="I102" s="1338">
        <v>0.14625859322151794</v>
      </c>
      <c r="J102" s="1338">
        <v>3.4369403354377673E-2</v>
      </c>
    </row>
    <row r="103" spans="1:10" x14ac:dyDescent="0.2">
      <c r="A103" s="1337">
        <v>5.5276379585266113</v>
      </c>
      <c r="B103" s="1337">
        <v>250</v>
      </c>
      <c r="C103" s="1338">
        <v>2.1746269088650794E-3</v>
      </c>
      <c r="D103" s="1338">
        <v>2.64434332570441E-3</v>
      </c>
      <c r="E103" s="1338">
        <v>3.1919649935766722E-2</v>
      </c>
      <c r="F103" s="1338">
        <v>5.6087355294034734E-3</v>
      </c>
      <c r="G103" s="1338">
        <v>1.3958776027492324E-2</v>
      </c>
      <c r="H103" s="1338">
        <v>2.1676789209119991E-2</v>
      </c>
      <c r="I103" s="1338">
        <v>0.15103264508295861</v>
      </c>
      <c r="J103" s="1338">
        <v>3.4037337094597324E-2</v>
      </c>
    </row>
    <row r="104" spans="1:10" x14ac:dyDescent="0.2">
      <c r="A104" s="1337">
        <v>5.5829143524169922</v>
      </c>
      <c r="B104" s="1337">
        <v>250</v>
      </c>
      <c r="C104" s="1338">
        <v>2.3217972923779092E-3</v>
      </c>
      <c r="D104" s="1338">
        <v>2.8320599819032185E-3</v>
      </c>
      <c r="E104" s="1338">
        <v>3.4190398115604544E-2</v>
      </c>
      <c r="F104" s="1338">
        <v>5.9432045817250784E-3</v>
      </c>
      <c r="G104" s="1338">
        <v>1.4828145547429887E-2</v>
      </c>
      <c r="H104" s="1338">
        <v>2.2850877037370248E-2</v>
      </c>
      <c r="I104" s="1338">
        <v>0.1546688002883661</v>
      </c>
      <c r="J104" s="1338">
        <v>3.362530121863664E-2</v>
      </c>
    </row>
    <row r="105" spans="1:10" x14ac:dyDescent="0.2">
      <c r="A105" s="1337">
        <v>5.638190746307373</v>
      </c>
      <c r="B105" s="1337">
        <v>300</v>
      </c>
      <c r="C105" s="1338">
        <v>2.4338010900465316E-3</v>
      </c>
      <c r="D105" s="1338">
        <v>2.9414770184819105E-3</v>
      </c>
      <c r="E105" s="1338">
        <v>3.6724808795826222E-2</v>
      </c>
      <c r="F105" s="1338">
        <v>6.2617318837389748E-3</v>
      </c>
      <c r="G105" s="1338">
        <v>1.5731293087564827E-2</v>
      </c>
      <c r="H105" s="1338">
        <v>2.3977491265194283E-2</v>
      </c>
      <c r="I105" s="1338">
        <v>0.15729754590754119</v>
      </c>
      <c r="J105" s="1338">
        <v>3.314185381791343E-2</v>
      </c>
    </row>
    <row r="106" spans="1:10" x14ac:dyDescent="0.2">
      <c r="A106" s="1337">
        <v>5.6934671401977539</v>
      </c>
      <c r="B106" s="1337">
        <v>300</v>
      </c>
      <c r="C106" s="1338">
        <v>2.5909756308597574E-3</v>
      </c>
      <c r="D106" s="1338">
        <v>3.0802117355830292E-3</v>
      </c>
      <c r="E106" s="1338">
        <v>3.9543243326907673E-2</v>
      </c>
      <c r="F106" s="1338">
        <v>6.6366717464911087E-3</v>
      </c>
      <c r="G106" s="1338">
        <v>1.6611429064235288E-2</v>
      </c>
      <c r="H106" s="1338">
        <v>2.5113789359536259E-2</v>
      </c>
      <c r="I106" s="1338">
        <v>0.15845926252439935</v>
      </c>
      <c r="J106" s="1338">
        <v>3.2573154989416327E-2</v>
      </c>
    </row>
    <row r="107" spans="1:10" x14ac:dyDescent="0.2">
      <c r="A107" s="1337">
        <v>5.7487435340881348</v>
      </c>
      <c r="B107" s="1337">
        <v>300</v>
      </c>
      <c r="C107" s="1338">
        <v>2.7197875217455964E-3</v>
      </c>
      <c r="D107" s="1338">
        <v>3.1815949879373715E-3</v>
      </c>
      <c r="E107" s="1338">
        <v>4.225472021021736E-2</v>
      </c>
      <c r="F107" s="1338">
        <v>7.0480468920767819E-3</v>
      </c>
      <c r="G107" s="1338">
        <v>1.7522089441483864E-2</v>
      </c>
      <c r="H107" s="1338">
        <v>2.6202381434562813E-2</v>
      </c>
      <c r="I107" s="1338">
        <v>0.158039898292269</v>
      </c>
      <c r="J107" s="1338">
        <v>3.1950636877484596E-2</v>
      </c>
    </row>
    <row r="108" spans="1:10" x14ac:dyDescent="0.2">
      <c r="A108" s="1337">
        <v>5.8040199279785156</v>
      </c>
      <c r="B108" s="1337">
        <v>350</v>
      </c>
      <c r="C108" s="1338">
        <v>2.8742692980659977E-3</v>
      </c>
      <c r="D108" s="1338">
        <v>3.4329029947266923E-3</v>
      </c>
      <c r="E108" s="1338">
        <v>4.5175086564619785E-2</v>
      </c>
      <c r="F108" s="1338">
        <v>7.457940178183309E-3</v>
      </c>
      <c r="G108" s="1338">
        <v>1.8386167649988603E-2</v>
      </c>
      <c r="H108" s="1338">
        <v>2.7228133844774849E-2</v>
      </c>
      <c r="I108" s="1338">
        <v>0.1559858466874087</v>
      </c>
      <c r="J108" s="1338">
        <v>3.1259365719403666E-2</v>
      </c>
    </row>
    <row r="109" spans="1:10" x14ac:dyDescent="0.2">
      <c r="A109" s="1337">
        <v>5.8592963218688965</v>
      </c>
      <c r="B109" s="1337">
        <v>350</v>
      </c>
      <c r="C109" s="1338">
        <v>3.0210704736920429E-3</v>
      </c>
      <c r="D109" s="1338">
        <v>3.6862209706491678E-3</v>
      </c>
      <c r="E109" s="1338">
        <v>4.8416958717988512E-2</v>
      </c>
      <c r="F109" s="1338">
        <v>7.9503331482158393E-3</v>
      </c>
      <c r="G109" s="1338">
        <v>1.9264557483676847E-2</v>
      </c>
      <c r="H109" s="1338">
        <v>2.8214765498889419E-2</v>
      </c>
      <c r="I109" s="1338">
        <v>0.15319102175877</v>
      </c>
      <c r="J109" s="1338">
        <v>3.0508073954712927E-2</v>
      </c>
    </row>
    <row r="110" spans="1:10" x14ac:dyDescent="0.2">
      <c r="A110" s="1337">
        <v>5.9145727157592773</v>
      </c>
      <c r="B110" s="1337">
        <v>350</v>
      </c>
      <c r="C110" s="1338">
        <v>3.1908441815863592E-3</v>
      </c>
      <c r="D110" s="1338">
        <v>3.9354805715280687E-3</v>
      </c>
      <c r="E110" s="1338">
        <v>5.1780174951296561E-2</v>
      </c>
      <c r="F110" s="1338">
        <v>8.4933530856755538E-3</v>
      </c>
      <c r="G110" s="1338">
        <v>2.0066744765308037E-2</v>
      </c>
      <c r="H110" s="1338">
        <v>2.9072366287306452E-2</v>
      </c>
      <c r="I110" s="1338">
        <v>0.14976198989104528</v>
      </c>
      <c r="J110" s="1338">
        <v>2.9709060469943267E-2</v>
      </c>
    </row>
    <row r="111" spans="1:10" x14ac:dyDescent="0.2">
      <c r="A111" s="1337">
        <v>5.9698491096496582</v>
      </c>
      <c r="B111" s="1337">
        <v>400</v>
      </c>
      <c r="C111" s="1338">
        <v>3.4428776727509621E-3</v>
      </c>
      <c r="D111" s="1338">
        <v>4.1502786577189655E-3</v>
      </c>
      <c r="E111" s="1338">
        <v>5.5421532348985413E-2</v>
      </c>
      <c r="F111" s="1338">
        <v>9.1493592212061221E-3</v>
      </c>
      <c r="G111" s="1338">
        <v>2.0868930015675524E-2</v>
      </c>
      <c r="H111" s="1338">
        <v>2.9843025101475743E-2</v>
      </c>
      <c r="I111" s="1338">
        <v>0.1458307939501704</v>
      </c>
      <c r="J111" s="1338">
        <v>2.8878459803641673E-2</v>
      </c>
    </row>
    <row r="112" spans="1:10" x14ac:dyDescent="0.2">
      <c r="A112" s="1337">
        <v>6.0251255035400391</v>
      </c>
      <c r="B112" s="1337">
        <v>400</v>
      </c>
      <c r="C112" s="1338">
        <v>3.6898970302697278E-3</v>
      </c>
      <c r="D112" s="1338">
        <v>4.4052678911145103E-3</v>
      </c>
      <c r="E112" s="1338">
        <v>5.8917432070245981E-2</v>
      </c>
      <c r="F112" s="1338">
        <v>9.8788348101286373E-3</v>
      </c>
      <c r="G112" s="1338">
        <v>2.1630942648744149E-2</v>
      </c>
      <c r="H112" s="1338">
        <v>3.0476629649760199E-2</v>
      </c>
      <c r="I112" s="1338">
        <v>0.14118693757241835</v>
      </c>
      <c r="J112" s="1338">
        <v>2.7957494594808376E-2</v>
      </c>
    </row>
    <row r="113" spans="1:10" x14ac:dyDescent="0.2">
      <c r="A113" s="1337">
        <v>6.0804018974304199</v>
      </c>
      <c r="B113" s="1337">
        <v>450</v>
      </c>
      <c r="C113" s="1338">
        <v>3.9360855923668524E-3</v>
      </c>
      <c r="D113" s="1338">
        <v>4.6035781404948125E-3</v>
      </c>
      <c r="E113" s="1338">
        <v>6.2535003764825473E-2</v>
      </c>
      <c r="F113" s="1338">
        <v>1.0623467007522192E-2</v>
      </c>
      <c r="G113" s="1338">
        <v>2.2323995394735414E-2</v>
      </c>
      <c r="H113" s="1338">
        <v>3.1024947498047344E-2</v>
      </c>
      <c r="I113" s="1338">
        <v>0.13610539746411765</v>
      </c>
      <c r="J113" s="1338">
        <v>2.7046968519456736E-2</v>
      </c>
    </row>
    <row r="114" spans="1:10" x14ac:dyDescent="0.2">
      <c r="A114" s="1337">
        <v>6.1356782913208008</v>
      </c>
      <c r="B114" s="1337">
        <v>450</v>
      </c>
      <c r="C114" s="1338">
        <v>4.2350569530560248E-3</v>
      </c>
      <c r="D114" s="1338">
        <v>4.9442118470985142E-3</v>
      </c>
      <c r="E114" s="1338">
        <v>6.6219148985843232E-2</v>
      </c>
      <c r="F114" s="1338">
        <v>1.1393016987835888E-2</v>
      </c>
      <c r="G114" s="1338">
        <v>2.2992716279600662E-2</v>
      </c>
      <c r="H114" s="1338">
        <v>3.1448759604769581E-2</v>
      </c>
      <c r="I114" s="1338">
        <v>0.1307189347463221</v>
      </c>
      <c r="J114" s="1338">
        <v>2.6055762773400049E-2</v>
      </c>
    </row>
    <row r="115" spans="1:10" x14ac:dyDescent="0.2">
      <c r="A115" s="1337">
        <v>6.1909546852111816</v>
      </c>
      <c r="B115" s="1337">
        <v>500</v>
      </c>
      <c r="C115" s="1338">
        <v>4.586145090423736E-3</v>
      </c>
      <c r="D115" s="1338">
        <v>5.2911540918437151E-3</v>
      </c>
      <c r="E115" s="1338">
        <v>6.9973540832327527E-2</v>
      </c>
      <c r="F115" s="1338">
        <v>1.2220415885675054E-2</v>
      </c>
      <c r="G115" s="1338">
        <v>2.356852811661277E-2</v>
      </c>
      <c r="H115" s="1338">
        <v>3.1759085147709219E-2</v>
      </c>
      <c r="I115" s="1338">
        <v>0.12487893081988061</v>
      </c>
      <c r="J115" s="1338">
        <v>2.5102309877692817E-2</v>
      </c>
    </row>
    <row r="116" spans="1:10" x14ac:dyDescent="0.2">
      <c r="A116" s="1337">
        <v>6.2462310791015625</v>
      </c>
      <c r="B116" s="1337">
        <v>500</v>
      </c>
      <c r="C116" s="1338">
        <v>5.0516662857268144E-3</v>
      </c>
      <c r="D116" s="1338">
        <v>5.6202752339298634E-3</v>
      </c>
      <c r="E116" s="1338">
        <v>7.3566555534522904E-2</v>
      </c>
      <c r="F116" s="1338">
        <v>1.3059191975795191E-2</v>
      </c>
      <c r="G116" s="1338">
        <v>2.4047519720064626E-2</v>
      </c>
      <c r="H116" s="1338">
        <v>3.1918572100515442E-2</v>
      </c>
      <c r="I116" s="1338">
        <v>0.11868490066011536</v>
      </c>
      <c r="J116" s="1338">
        <v>2.4089579486209527E-2</v>
      </c>
    </row>
    <row r="117" spans="1:10" x14ac:dyDescent="0.2">
      <c r="A117" s="1337">
        <v>6.3015074729919434</v>
      </c>
      <c r="B117" s="1337">
        <v>550</v>
      </c>
      <c r="C117" s="1338">
        <v>5.6061581744842881E-3</v>
      </c>
      <c r="D117" s="1338">
        <v>5.9450080017142744E-3</v>
      </c>
      <c r="E117" s="1338">
        <v>7.7158699418617888E-2</v>
      </c>
      <c r="F117" s="1338">
        <v>1.3901040742423133E-2</v>
      </c>
      <c r="G117" s="1338">
        <v>2.4440021280602579E-2</v>
      </c>
      <c r="H117" s="1338">
        <v>3.1963527766696476E-2</v>
      </c>
      <c r="I117" s="1338">
        <v>0.11242061798171883</v>
      </c>
      <c r="J117" s="1338">
        <v>2.3095200843958996E-2</v>
      </c>
    </row>
    <row r="118" spans="1:10" x14ac:dyDescent="0.2">
      <c r="A118" s="1337">
        <v>6.3567838668823242</v>
      </c>
      <c r="B118" s="1337">
        <v>600</v>
      </c>
      <c r="C118" s="1338">
        <v>6.2048768009476908E-3</v>
      </c>
      <c r="D118" s="1338">
        <v>6.3668500220261199E-3</v>
      </c>
      <c r="E118" s="1338">
        <v>8.0713678116209359E-2</v>
      </c>
      <c r="F118" s="1338">
        <v>1.4753783376447295E-2</v>
      </c>
      <c r="G118" s="1338">
        <v>2.4744144503495553E-2</v>
      </c>
      <c r="H118" s="1338">
        <v>3.1858126474304423E-2</v>
      </c>
      <c r="I118" s="1338">
        <v>0.10606903514392604</v>
      </c>
      <c r="J118" s="1338">
        <v>2.2110957003881663E-2</v>
      </c>
    </row>
    <row r="119" spans="1:10" x14ac:dyDescent="0.2">
      <c r="A119" s="1337">
        <v>6.4120602607727051</v>
      </c>
      <c r="B119" s="1337">
        <v>600</v>
      </c>
      <c r="C119" s="1338">
        <v>6.8746017574538767E-3</v>
      </c>
      <c r="D119" s="1338">
        <v>6.8418933328961862E-3</v>
      </c>
      <c r="E119" s="1338">
        <v>8.4216999682075203E-2</v>
      </c>
      <c r="F119" s="1338">
        <v>1.5572850357493076E-2</v>
      </c>
      <c r="G119" s="1338">
        <v>2.4935044901718374E-2</v>
      </c>
      <c r="H119" s="1338">
        <v>3.1617369299606096E-2</v>
      </c>
      <c r="I119" s="1338">
        <v>9.9645702988784196E-2</v>
      </c>
      <c r="J119" s="1338">
        <v>2.1093409073983785E-2</v>
      </c>
    </row>
    <row r="120" spans="1:10" x14ac:dyDescent="0.2">
      <c r="A120" s="1337">
        <v>6.4673366546630859</v>
      </c>
      <c r="B120" s="1337">
        <v>650</v>
      </c>
      <c r="C120" s="1338">
        <v>7.5581063812608755E-3</v>
      </c>
      <c r="D120" s="1338">
        <v>7.330561313565946E-3</v>
      </c>
      <c r="E120" s="1338">
        <v>8.7188433308423796E-2</v>
      </c>
      <c r="F120" s="1338">
        <v>1.6375086370816694E-2</v>
      </c>
      <c r="G120" s="1338">
        <v>2.5009019256491551E-2</v>
      </c>
      <c r="H120" s="1338">
        <v>3.12478357852372E-2</v>
      </c>
      <c r="I120" s="1338">
        <v>9.3407258177397284E-2</v>
      </c>
      <c r="J120" s="1338">
        <v>2.0128149176491514E-2</v>
      </c>
    </row>
    <row r="121" spans="1:10" x14ac:dyDescent="0.2">
      <c r="A121" s="1337">
        <v>6.5226130485534668</v>
      </c>
      <c r="B121" s="1337">
        <v>700</v>
      </c>
      <c r="C121" s="1338">
        <v>8.3212521591062641E-3</v>
      </c>
      <c r="D121" s="1338">
        <v>7.7993920543082242E-3</v>
      </c>
      <c r="E121" s="1338">
        <v>8.990108765003571E-2</v>
      </c>
      <c r="F121" s="1338">
        <v>1.7101578684678442E-2</v>
      </c>
      <c r="G121" s="1338">
        <v>2.497090847361861E-2</v>
      </c>
      <c r="H121" s="1338">
        <v>3.0743300824552473E-2</v>
      </c>
      <c r="I121" s="1338">
        <v>8.7261900513893889E-2</v>
      </c>
      <c r="J121" s="1338">
        <v>1.9161299184324448E-2</v>
      </c>
    </row>
    <row r="122" spans="1:10" x14ac:dyDescent="0.2">
      <c r="A122" s="1337">
        <v>6.5778894424438477</v>
      </c>
      <c r="B122" s="1337">
        <v>700</v>
      </c>
      <c r="C122" s="1338">
        <v>9.1220783067652422E-3</v>
      </c>
      <c r="D122" s="1338">
        <v>8.4762586862879227E-3</v>
      </c>
      <c r="E122" s="1338">
        <v>9.1998474299206948E-2</v>
      </c>
      <c r="F122" s="1338">
        <v>1.7747767201300672E-2</v>
      </c>
      <c r="G122" s="1338">
        <v>2.4833203189305188E-2</v>
      </c>
      <c r="H122" s="1338">
        <v>3.0093536145188123E-2</v>
      </c>
      <c r="I122" s="1338">
        <v>8.0933993829820847E-2</v>
      </c>
      <c r="J122" s="1338">
        <v>1.819459327769395E-2</v>
      </c>
    </row>
    <row r="123" spans="1:10" x14ac:dyDescent="0.2">
      <c r="A123" s="1337">
        <v>6.6331658363342285</v>
      </c>
      <c r="B123" s="1337">
        <v>750</v>
      </c>
      <c r="C123" s="1338">
        <v>9.9341666664239572E-3</v>
      </c>
      <c r="D123" s="1338">
        <v>9.2103573816876456E-3</v>
      </c>
      <c r="E123" s="1338">
        <v>9.3874997787019437E-2</v>
      </c>
      <c r="F123" s="1338">
        <v>1.830038779000423E-2</v>
      </c>
      <c r="G123" s="1338">
        <v>2.4571880848086796E-2</v>
      </c>
      <c r="H123" s="1338">
        <v>2.9337916944751938E-2</v>
      </c>
      <c r="I123" s="1338">
        <v>7.5149578895476382E-2</v>
      </c>
      <c r="J123" s="1338">
        <v>1.7242269950795568E-2</v>
      </c>
    </row>
    <row r="124" spans="1:10" x14ac:dyDescent="0.2">
      <c r="A124" s="1337">
        <v>6.6884422302246094</v>
      </c>
      <c r="B124" s="1337">
        <v>800</v>
      </c>
      <c r="C124" s="1338">
        <v>1.0740627506618774E-2</v>
      </c>
      <c r="D124" s="1338">
        <v>9.9770855158428182E-3</v>
      </c>
      <c r="E124" s="1338">
        <v>9.5440282653011327E-2</v>
      </c>
      <c r="F124" s="1338">
        <v>1.877791017060285E-2</v>
      </c>
      <c r="G124" s="1338">
        <v>2.4228374282132856E-2</v>
      </c>
      <c r="H124" s="1338">
        <v>2.8496979234318608E-2</v>
      </c>
      <c r="I124" s="1338">
        <v>6.9577510695992995E-2</v>
      </c>
      <c r="J124" s="1338">
        <v>1.6356900097375199E-2</v>
      </c>
    </row>
    <row r="125" spans="1:10" x14ac:dyDescent="0.2">
      <c r="A125" s="1337">
        <v>6.7437186241149902</v>
      </c>
      <c r="B125" s="1337">
        <v>850</v>
      </c>
      <c r="C125" s="1338">
        <v>1.1530039719190789E-2</v>
      </c>
      <c r="D125" s="1338">
        <v>1.0913078187026031E-2</v>
      </c>
      <c r="E125" s="1338">
        <v>9.6961481894216009E-2</v>
      </c>
      <c r="F125" s="1338">
        <v>1.9167992257532709E-2</v>
      </c>
      <c r="G125" s="1338">
        <v>2.3825661854029276E-2</v>
      </c>
      <c r="H125" s="1338">
        <v>2.7583442266632945E-2</v>
      </c>
      <c r="I125" s="1338">
        <v>6.4609869742333681E-2</v>
      </c>
      <c r="J125" s="1338">
        <v>1.5476438277383932E-2</v>
      </c>
    </row>
    <row r="126" spans="1:10" x14ac:dyDescent="0.2">
      <c r="A126" s="1337">
        <v>6.7989950180053711</v>
      </c>
      <c r="B126" s="1337">
        <v>900</v>
      </c>
      <c r="C126" s="1338">
        <v>1.2362477488388477E-2</v>
      </c>
      <c r="D126" s="1338">
        <v>1.191285170642657E-2</v>
      </c>
      <c r="E126" s="1338">
        <v>9.8258007965243102E-2</v>
      </c>
      <c r="F126" s="1338">
        <v>1.9436910488289771E-2</v>
      </c>
      <c r="G126" s="1338">
        <v>2.3325516695248728E-2</v>
      </c>
      <c r="H126" s="1338">
        <v>2.6660375348246352E-2</v>
      </c>
      <c r="I126" s="1338">
        <v>5.9645684306517149E-2</v>
      </c>
      <c r="J126" s="1338">
        <v>1.459866591342995E-2</v>
      </c>
    </row>
    <row r="127" spans="1:10" x14ac:dyDescent="0.2">
      <c r="A127" s="1337">
        <v>6.854271411895752</v>
      </c>
      <c r="B127" s="1337">
        <v>950</v>
      </c>
      <c r="C127" s="1338">
        <v>1.3187420685440349E-2</v>
      </c>
      <c r="D127" s="1338">
        <v>1.3040918928172324E-2</v>
      </c>
      <c r="E127" s="1338">
        <v>9.9239626397230399E-2</v>
      </c>
      <c r="F127" s="1338">
        <v>1.956962635414156E-2</v>
      </c>
      <c r="G127" s="1338">
        <v>2.2763991866647074E-2</v>
      </c>
      <c r="H127" s="1338">
        <v>2.57520872183057E-2</v>
      </c>
      <c r="I127" s="1338">
        <v>5.5008724212786325E-2</v>
      </c>
      <c r="J127" s="1338">
        <v>1.372650234029549E-2</v>
      </c>
    </row>
    <row r="128" spans="1:10" x14ac:dyDescent="0.2">
      <c r="A128" s="1337">
        <v>6.9095478057861328</v>
      </c>
      <c r="B128" s="1337">
        <v>1000</v>
      </c>
      <c r="C128" s="1338">
        <v>1.3979555196622627E-2</v>
      </c>
      <c r="D128" s="1338">
        <v>1.4291300407328096E-2</v>
      </c>
      <c r="E128" s="1338">
        <v>9.9897228843373098E-2</v>
      </c>
      <c r="F128" s="1338">
        <v>1.9606904874231185E-2</v>
      </c>
      <c r="G128" s="1338">
        <v>2.2120195325105722E-2</v>
      </c>
      <c r="H128" s="1338">
        <v>2.4801836856636634E-2</v>
      </c>
      <c r="I128" s="1338">
        <v>5.0871826460530047E-2</v>
      </c>
      <c r="J128" s="1338">
        <v>1.2977293175616779E-2</v>
      </c>
    </row>
    <row r="129" spans="1:10" x14ac:dyDescent="0.2">
      <c r="A129" s="1337">
        <v>6.9648241996765137</v>
      </c>
      <c r="B129" s="1337">
        <v>1100</v>
      </c>
      <c r="C129" s="1338">
        <v>1.4733203957517638E-2</v>
      </c>
      <c r="D129" s="1338">
        <v>1.5609287116193046E-2</v>
      </c>
      <c r="E129" s="1338">
        <v>9.9952368074470999E-2</v>
      </c>
      <c r="F129" s="1338">
        <v>1.9506137033469196E-2</v>
      </c>
      <c r="G129" s="1338">
        <v>2.1449564554144995E-2</v>
      </c>
      <c r="H129" s="1338">
        <v>2.3805483183179692E-2</v>
      </c>
      <c r="I129" s="1338">
        <v>4.6992454543840524E-2</v>
      </c>
      <c r="J129" s="1338">
        <v>1.2231434926288467E-2</v>
      </c>
    </row>
    <row r="130" spans="1:10" x14ac:dyDescent="0.2">
      <c r="A130" s="1337">
        <v>7.0201005935668945</v>
      </c>
      <c r="B130" s="1337">
        <v>1100</v>
      </c>
      <c r="C130" s="1338">
        <v>1.5517620344179415E-2</v>
      </c>
      <c r="D130" s="1338">
        <v>1.7050104029280602E-2</v>
      </c>
      <c r="E130" s="1338">
        <v>9.9575930230119333E-2</v>
      </c>
      <c r="F130" s="1338">
        <v>1.9294283329654664E-2</v>
      </c>
      <c r="G130" s="1338">
        <v>2.0761303513970941E-2</v>
      </c>
      <c r="H130" s="1338">
        <v>2.2780592821458723E-2</v>
      </c>
      <c r="I130" s="1338">
        <v>4.3661515356796896E-2</v>
      </c>
      <c r="J130" s="1338">
        <v>1.148774945224218E-2</v>
      </c>
    </row>
    <row r="131" spans="1:10" x14ac:dyDescent="0.2">
      <c r="A131" s="1337">
        <v>7.0753769874572754</v>
      </c>
      <c r="B131" s="1337">
        <v>1200</v>
      </c>
      <c r="C131" s="1338">
        <v>1.6260490373012505E-2</v>
      </c>
      <c r="D131" s="1338">
        <v>1.8565342834139579E-2</v>
      </c>
      <c r="E131" s="1338">
        <v>9.8897718888941805E-2</v>
      </c>
      <c r="F131" s="1338">
        <v>1.8969703466609884E-2</v>
      </c>
      <c r="G131" s="1338">
        <v>2.0054152163864549E-2</v>
      </c>
      <c r="H131" s="1338">
        <v>2.1714961208890493E-2</v>
      </c>
      <c r="I131" s="1338">
        <v>4.0289005196857811E-2</v>
      </c>
      <c r="J131" s="1338">
        <v>1.0776210549828044E-2</v>
      </c>
    </row>
    <row r="132" spans="1:10" x14ac:dyDescent="0.2">
      <c r="A132" s="1337">
        <v>7.1306533813476562</v>
      </c>
      <c r="B132" s="1337">
        <v>1300</v>
      </c>
      <c r="C132" s="1338">
        <v>1.7007554593946584E-2</v>
      </c>
      <c r="D132" s="1338">
        <v>2.0151314339102392E-2</v>
      </c>
      <c r="E132" s="1338">
        <v>9.817577142715074E-2</v>
      </c>
      <c r="F132" s="1338">
        <v>1.8496931633576845E-2</v>
      </c>
      <c r="G132" s="1338">
        <v>1.9302658764926383E-2</v>
      </c>
      <c r="H132" s="1338">
        <v>2.0669755764560389E-2</v>
      </c>
      <c r="I132" s="1338">
        <v>3.745630754075574E-2</v>
      </c>
      <c r="J132" s="1338">
        <v>1.0074873241392114E-2</v>
      </c>
    </row>
    <row r="133" spans="1:10" x14ac:dyDescent="0.2">
      <c r="A133" s="1337">
        <v>7.1859297752380371</v>
      </c>
      <c r="B133" s="1337">
        <v>1300</v>
      </c>
      <c r="C133" s="1338">
        <v>1.7713639417068827E-2</v>
      </c>
      <c r="D133" s="1338">
        <v>2.1814528799736523E-2</v>
      </c>
      <c r="E133" s="1338">
        <v>9.7183925664996743E-2</v>
      </c>
      <c r="F133" s="1338">
        <v>1.7912818270736399E-2</v>
      </c>
      <c r="G133" s="1338">
        <v>1.8544856456232665E-2</v>
      </c>
      <c r="H133" s="1338">
        <v>1.9613348981709897E-2</v>
      </c>
      <c r="I133" s="1338">
        <v>3.5037904253823283E-2</v>
      </c>
      <c r="J133" s="1338">
        <v>9.391550503416125E-3</v>
      </c>
    </row>
    <row r="134" spans="1:10" x14ac:dyDescent="0.2">
      <c r="A134" s="1337">
        <v>7.241206169128418</v>
      </c>
      <c r="B134" s="1337">
        <v>1400</v>
      </c>
      <c r="C134" s="1338">
        <v>1.8397813427240246E-2</v>
      </c>
      <c r="D134" s="1338">
        <v>2.347621844660536E-2</v>
      </c>
      <c r="E134" s="1338">
        <v>9.58498168764821E-2</v>
      </c>
      <c r="F134" s="1338">
        <v>1.7271902613881382E-2</v>
      </c>
      <c r="G134" s="1338">
        <v>1.7779148089820437E-2</v>
      </c>
      <c r="H134" s="1338">
        <v>1.8629738207500589E-2</v>
      </c>
      <c r="I134" s="1338">
        <v>3.3103056334173278E-2</v>
      </c>
      <c r="J134" s="1338">
        <v>8.7718313892585602E-3</v>
      </c>
    </row>
    <row r="135" spans="1:10" x14ac:dyDescent="0.2">
      <c r="A135" s="1337">
        <v>7.2964825630187988</v>
      </c>
      <c r="B135" s="1337">
        <v>1500</v>
      </c>
      <c r="C135" s="1338">
        <v>1.9041523475188935E-2</v>
      </c>
      <c r="D135" s="1338">
        <v>2.5154982156881146E-2</v>
      </c>
      <c r="E135" s="1338">
        <v>9.3960856837523352E-2</v>
      </c>
      <c r="F135" s="1338">
        <v>1.6571615829627757E-2</v>
      </c>
      <c r="G135" s="1338">
        <v>1.7010058895639561E-2</v>
      </c>
      <c r="H135" s="1338">
        <v>1.7653123052296979E-2</v>
      </c>
      <c r="I135" s="1338">
        <v>3.1651046898759201E-2</v>
      </c>
      <c r="J135" s="1338">
        <v>8.241876609085548E-3</v>
      </c>
    </row>
    <row r="136" spans="1:10" x14ac:dyDescent="0.2">
      <c r="A136" s="1337">
        <v>7.3517589569091797</v>
      </c>
      <c r="B136" s="1337">
        <v>1600</v>
      </c>
      <c r="C136" s="1338">
        <v>1.9699023277913171E-2</v>
      </c>
      <c r="D136" s="1338">
        <v>2.6786327913880241E-2</v>
      </c>
      <c r="E136" s="1338">
        <v>9.1789552148250325E-2</v>
      </c>
      <c r="F136" s="1338">
        <v>1.58268338086908E-2</v>
      </c>
      <c r="G136" s="1338">
        <v>1.6255814322234621E-2</v>
      </c>
      <c r="H136" s="1338">
        <v>1.6744397660388873E-2</v>
      </c>
      <c r="I136" s="1338">
        <v>3.0219945042499415E-2</v>
      </c>
      <c r="J136" s="1338">
        <v>7.7271915842557493E-3</v>
      </c>
    </row>
    <row r="137" spans="1:10" x14ac:dyDescent="0.2">
      <c r="A137" s="1337">
        <v>7.4070353507995605</v>
      </c>
      <c r="B137" s="1337">
        <v>1700</v>
      </c>
      <c r="C137" s="1338">
        <v>2.0286593648985992E-2</v>
      </c>
      <c r="D137" s="1338">
        <v>2.8336306463747372E-2</v>
      </c>
      <c r="E137" s="1338">
        <v>8.942707949161692E-2</v>
      </c>
      <c r="F137" s="1338">
        <v>1.4997015914925091E-2</v>
      </c>
      <c r="G137" s="1338">
        <v>1.5487054809923162E-2</v>
      </c>
      <c r="H137" s="1338">
        <v>1.585179290541382E-2</v>
      </c>
      <c r="I137" s="1338">
        <v>2.9107758571274379E-2</v>
      </c>
      <c r="J137" s="1338">
        <v>7.2402342295125495E-3</v>
      </c>
    </row>
    <row r="138" spans="1:10" x14ac:dyDescent="0.2">
      <c r="A138" s="1337">
        <v>7.4623117446899414</v>
      </c>
      <c r="B138" s="1337">
        <v>1800</v>
      </c>
      <c r="C138" s="1338">
        <v>2.0845257527294277E-2</v>
      </c>
      <c r="D138" s="1338">
        <v>2.9791345119069473E-2</v>
      </c>
      <c r="E138" s="1338">
        <v>8.6967029567889861E-2</v>
      </c>
      <c r="F138" s="1338">
        <v>1.412832920960177E-2</v>
      </c>
      <c r="G138" s="1338">
        <v>1.4746831435790617E-2</v>
      </c>
      <c r="H138" s="1338">
        <v>1.499551479782593E-2</v>
      </c>
      <c r="I138" s="1338">
        <v>2.8016791888695977E-2</v>
      </c>
      <c r="J138" s="1338">
        <v>6.7710795824756885E-3</v>
      </c>
    </row>
    <row r="139" spans="1:10" x14ac:dyDescent="0.2">
      <c r="A139" s="1337">
        <v>7.5175881385803223</v>
      </c>
      <c r="B139" s="1337">
        <v>1900</v>
      </c>
      <c r="C139" s="1338">
        <v>2.1341097744661492E-2</v>
      </c>
      <c r="D139" s="1338">
        <v>3.1123652861529252E-2</v>
      </c>
      <c r="E139" s="1338">
        <v>8.4120586412615841E-2</v>
      </c>
      <c r="F139" s="1338">
        <v>1.319088392354756E-2</v>
      </c>
      <c r="G139" s="1338">
        <v>1.3998213005379942E-2</v>
      </c>
      <c r="H139" s="1338">
        <v>1.4224975840295202E-2</v>
      </c>
      <c r="I139" s="1338">
        <v>2.6933253431200177E-2</v>
      </c>
      <c r="J139" s="1338">
        <v>6.3242150431123646E-3</v>
      </c>
    </row>
    <row r="140" spans="1:10" x14ac:dyDescent="0.2">
      <c r="A140" s="1337">
        <v>7.5728645324707031</v>
      </c>
      <c r="B140" s="1337">
        <v>2000</v>
      </c>
      <c r="C140" s="1338">
        <v>2.1768389843085521E-2</v>
      </c>
      <c r="D140" s="1338">
        <v>3.2289167628595176E-2</v>
      </c>
      <c r="E140" s="1338">
        <v>8.1159285776588888E-2</v>
      </c>
      <c r="F140" s="1338">
        <v>1.2297299012920166E-2</v>
      </c>
      <c r="G140" s="1338">
        <v>1.3300703653684909E-2</v>
      </c>
      <c r="H140" s="1338">
        <v>1.3451533632716523E-2</v>
      </c>
      <c r="I140" s="1338">
        <v>2.5712605778405853E-2</v>
      </c>
      <c r="J140" s="1338">
        <v>5.8904210796398406E-3</v>
      </c>
    </row>
    <row r="141" spans="1:10" x14ac:dyDescent="0.2">
      <c r="A141" s="1337">
        <v>7.628140926361084</v>
      </c>
      <c r="B141" s="1337">
        <v>2000</v>
      </c>
      <c r="C141" s="1338">
        <v>2.2127268243914346E-2</v>
      </c>
      <c r="D141" s="1338">
        <v>3.3275209475627669E-2</v>
      </c>
      <c r="E141" s="1338">
        <v>7.8182509730470931E-2</v>
      </c>
      <c r="F141" s="1338">
        <v>1.1361553566585147E-2</v>
      </c>
      <c r="G141" s="1338">
        <v>1.2607311435906614E-2</v>
      </c>
      <c r="H141" s="1338">
        <v>1.2738118990029395E-2</v>
      </c>
      <c r="I141" s="1338">
        <v>2.495582510374245E-2</v>
      </c>
      <c r="J141" s="1338">
        <v>5.4781358102571421E-3</v>
      </c>
    </row>
    <row r="142" spans="1:10" x14ac:dyDescent="0.2">
      <c r="A142" s="1337">
        <v>7.6834173202514648</v>
      </c>
      <c r="B142" s="1337">
        <v>2000</v>
      </c>
      <c r="C142" s="1338">
        <v>2.2425927576435089E-2</v>
      </c>
      <c r="D142" s="1338">
        <v>3.4002550632863261E-2</v>
      </c>
      <c r="E142" s="1338">
        <v>7.5067592634731159E-2</v>
      </c>
      <c r="F142" s="1338">
        <v>1.0421355636425088E-2</v>
      </c>
      <c r="G142" s="1338">
        <v>1.1961843238436838E-2</v>
      </c>
      <c r="H142" s="1338">
        <v>1.2064207443164892E-2</v>
      </c>
      <c r="I142" s="1338">
        <v>2.4097633739029418E-2</v>
      </c>
      <c r="J142" s="1338">
        <v>5.0886486137449076E-3</v>
      </c>
    </row>
    <row r="143" spans="1:10" x14ac:dyDescent="0.2">
      <c r="A143" s="1337">
        <v>7.7386932373046875</v>
      </c>
      <c r="B143" s="1337">
        <v>2500</v>
      </c>
      <c r="C143" s="1338">
        <v>2.2657119578484396E-2</v>
      </c>
      <c r="D143" s="1338">
        <v>3.4510901892200276E-2</v>
      </c>
      <c r="E143" s="1338">
        <v>7.1667072763192591E-2</v>
      </c>
      <c r="F143" s="1338">
        <v>9.5458492735585217E-3</v>
      </c>
      <c r="G143" s="1338">
        <v>1.1358660522982178E-2</v>
      </c>
      <c r="H143" s="1338">
        <v>1.1394026241108227E-2</v>
      </c>
      <c r="I143" s="1338">
        <v>2.3213153795892946E-2</v>
      </c>
      <c r="J143" s="1338">
        <v>4.7084524754665907E-3</v>
      </c>
    </row>
    <row r="144" spans="1:10" x14ac:dyDescent="0.2">
      <c r="A144" s="1337">
        <v>7.7939696311950684</v>
      </c>
      <c r="B144" s="1337">
        <v>2500</v>
      </c>
      <c r="C144" s="1338">
        <v>2.2880002255916489E-2</v>
      </c>
      <c r="D144" s="1338">
        <v>3.4777774591582704E-2</v>
      </c>
      <c r="E144" s="1338">
        <v>6.8322617939646724E-2</v>
      </c>
      <c r="F144" s="1338">
        <v>8.6916015574495156E-3</v>
      </c>
      <c r="G144" s="1338">
        <v>1.0760065570257452E-2</v>
      </c>
      <c r="H144" s="1338">
        <v>1.0728674198106136E-2</v>
      </c>
      <c r="I144" s="1338">
        <v>2.2493928533507325E-2</v>
      </c>
      <c r="J144" s="1338">
        <v>4.3566399225299672E-3</v>
      </c>
    </row>
    <row r="145" spans="1:10" x14ac:dyDescent="0.2">
      <c r="A145" s="1337">
        <v>7.8492460250854492</v>
      </c>
      <c r="B145" s="1337">
        <v>2500</v>
      </c>
      <c r="C145" s="1338">
        <v>2.3056216578085469E-2</v>
      </c>
      <c r="D145" s="1338">
        <v>3.4783900848659427E-2</v>
      </c>
      <c r="E145" s="1338">
        <v>6.4825595649889003E-2</v>
      </c>
      <c r="F145" s="1338">
        <v>7.8490637057688165E-3</v>
      </c>
      <c r="G145" s="1338">
        <v>1.0214169089661015E-2</v>
      </c>
      <c r="H145" s="1338">
        <v>1.0145927335154811E-2</v>
      </c>
      <c r="I145" s="1338">
        <v>2.1315720783163947E-2</v>
      </c>
      <c r="J145" s="1338">
        <v>4.0403217002021622E-3</v>
      </c>
    </row>
    <row r="146" spans="1:10" x14ac:dyDescent="0.2">
      <c r="A146" s="1337">
        <v>7.9045224189758301</v>
      </c>
      <c r="B146" s="1337">
        <v>2500</v>
      </c>
      <c r="C146" s="1338">
        <v>2.3168866495597757E-2</v>
      </c>
      <c r="D146" s="1338">
        <v>3.4530650331901384E-2</v>
      </c>
      <c r="E146" s="1338">
        <v>6.1313607772298474E-2</v>
      </c>
      <c r="F146" s="1338">
        <v>7.0678888374947711E-3</v>
      </c>
      <c r="G146" s="1338">
        <v>9.7092094430356411E-3</v>
      </c>
      <c r="H146" s="1338">
        <v>9.5857248676459537E-3</v>
      </c>
      <c r="I146" s="1338">
        <v>2.0204276453450732E-2</v>
      </c>
      <c r="J146" s="1338">
        <v>3.7027473645959404E-3</v>
      </c>
    </row>
    <row r="147" spans="1:10" x14ac:dyDescent="0.2">
      <c r="A147" s="1337">
        <v>7.9597988128662109</v>
      </c>
      <c r="B147" s="1337">
        <v>3000</v>
      </c>
      <c r="C147" s="1338">
        <v>2.3272659842178377E-2</v>
      </c>
      <c r="D147" s="1338">
        <v>3.4020126861473342E-2</v>
      </c>
      <c r="E147" s="1338">
        <v>5.8028445400760673E-2</v>
      </c>
      <c r="F147" s="1338">
        <v>6.3366157978082252E-3</v>
      </c>
      <c r="G147" s="1338">
        <v>9.2128201275503436E-3</v>
      </c>
      <c r="H147" s="1338">
        <v>9.0341280618506208E-3</v>
      </c>
      <c r="I147" s="1338">
        <v>1.9469246404935754E-2</v>
      </c>
      <c r="J147" s="1338">
        <v>3.4288888078779396E-3</v>
      </c>
    </row>
    <row r="148" spans="1:10" x14ac:dyDescent="0.2">
      <c r="A148" s="1337">
        <v>8.01507568359375</v>
      </c>
      <c r="B148" s="1337">
        <v>3000</v>
      </c>
      <c r="C148" s="1338">
        <v>2.3316059537490011E-2</v>
      </c>
      <c r="D148" s="1338">
        <v>3.3267352832339385E-2</v>
      </c>
      <c r="E148" s="1338">
        <v>5.4569909062327747E-2</v>
      </c>
      <c r="F148" s="1338">
        <v>5.6766280747877164E-3</v>
      </c>
      <c r="G148" s="1338">
        <v>8.7063897128878218E-3</v>
      </c>
      <c r="H148" s="1338">
        <v>8.4905979599549774E-3</v>
      </c>
      <c r="I148" s="1338">
        <v>1.8879462321079614E-2</v>
      </c>
      <c r="J148" s="1338">
        <v>3.1191826092291674E-3</v>
      </c>
    </row>
    <row r="149" spans="1:10" x14ac:dyDescent="0.2">
      <c r="A149" s="1337">
        <v>8.0703516006469727</v>
      </c>
      <c r="B149" s="1337">
        <v>3000</v>
      </c>
      <c r="C149" s="1338">
        <v>2.3300951446062822E-2</v>
      </c>
      <c r="D149" s="1338">
        <v>3.229546046167793E-2</v>
      </c>
      <c r="E149" s="1338">
        <v>5.0972142557206418E-2</v>
      </c>
      <c r="F149" s="1338">
        <v>5.1340367277963326E-3</v>
      </c>
      <c r="G149" s="1338">
        <v>8.2609076395563311E-3</v>
      </c>
      <c r="H149" s="1338">
        <v>7.9558921275567854E-3</v>
      </c>
      <c r="I149" s="1338">
        <v>1.7962502480677142E-2</v>
      </c>
      <c r="J149" s="1338">
        <v>2.8778324927336263E-3</v>
      </c>
    </row>
    <row r="150" spans="1:10" x14ac:dyDescent="0.2">
      <c r="A150" s="1337">
        <v>8.1256284713745117</v>
      </c>
      <c r="B150" s="1337">
        <v>3500</v>
      </c>
      <c r="C150" s="1338">
        <v>2.3208305852022968E-2</v>
      </c>
      <c r="D150" s="1338">
        <v>3.1122716044777298E-2</v>
      </c>
      <c r="E150" s="1338">
        <v>4.7401060688173915E-2</v>
      </c>
      <c r="F150" s="1338">
        <v>4.6116511292249819E-3</v>
      </c>
      <c r="G150" s="1338">
        <v>7.8447763183445672E-3</v>
      </c>
      <c r="H150" s="1338">
        <v>7.5360926554371866E-3</v>
      </c>
      <c r="I150" s="1338">
        <v>1.6870504225130693E-2</v>
      </c>
      <c r="J150" s="1338">
        <v>2.6083127911834094E-3</v>
      </c>
    </row>
    <row r="151" spans="1:10" x14ac:dyDescent="0.2">
      <c r="A151" s="1337">
        <v>8.1809043884277344</v>
      </c>
      <c r="B151" s="1337">
        <v>3500</v>
      </c>
      <c r="C151" s="1338">
        <v>2.3030925535951319E-2</v>
      </c>
      <c r="D151" s="1338">
        <v>2.9768625370344751E-2</v>
      </c>
      <c r="E151" s="1338">
        <v>4.401581491780137E-2</v>
      </c>
      <c r="F151" s="1338">
        <v>4.1291037858813742E-3</v>
      </c>
      <c r="G151" s="1338">
        <v>7.4200329829984084E-3</v>
      </c>
      <c r="H151" s="1338">
        <v>7.1301610094626038E-3</v>
      </c>
      <c r="I151" s="1338">
        <v>1.5858527858648858E-2</v>
      </c>
      <c r="J151" s="1338">
        <v>2.3834423393104664E-3</v>
      </c>
    </row>
    <row r="152" spans="1:10" x14ac:dyDescent="0.2">
      <c r="A152" s="1337">
        <v>8.2361812591552734</v>
      </c>
      <c r="B152" s="1337">
        <v>4000</v>
      </c>
      <c r="C152" s="1338">
        <v>2.2774662785995232E-2</v>
      </c>
      <c r="D152" s="1338">
        <v>2.8276047533417857E-2</v>
      </c>
      <c r="E152" s="1338">
        <v>4.055566944227397E-2</v>
      </c>
      <c r="F152" s="1338">
        <v>3.6962856160152888E-3</v>
      </c>
      <c r="G152" s="1338">
        <v>6.9917499580351315E-3</v>
      </c>
      <c r="H152" s="1338">
        <v>6.7233965983051654E-3</v>
      </c>
      <c r="I152" s="1338">
        <v>1.4629440414368382E-2</v>
      </c>
      <c r="J152" s="1338">
        <v>2.2649395283531083E-3</v>
      </c>
    </row>
    <row r="153" spans="1:10" x14ac:dyDescent="0.2">
      <c r="A153" s="1337">
        <v>8.2914571762084961</v>
      </c>
      <c r="B153" s="1337">
        <v>4000</v>
      </c>
      <c r="C153" s="1338">
        <v>2.2393237701815186E-2</v>
      </c>
      <c r="D153" s="1338">
        <v>2.6651881357122136E-2</v>
      </c>
      <c r="E153" s="1338">
        <v>3.7358793018533877E-2</v>
      </c>
      <c r="F153" s="1338">
        <v>3.3115711600748207E-3</v>
      </c>
      <c r="G153" s="1338">
        <v>6.5711162265081492E-3</v>
      </c>
      <c r="H153" s="1338">
        <v>6.3131707687421124E-3</v>
      </c>
      <c r="I153" s="1338">
        <v>1.3632015270116184E-2</v>
      </c>
      <c r="J153" s="1338">
        <v>2.1154334244704036E-3</v>
      </c>
    </row>
    <row r="154" spans="1:10" x14ac:dyDescent="0.2">
      <c r="A154" s="1337">
        <v>8.3467340469360352</v>
      </c>
      <c r="B154" s="1337">
        <v>4000</v>
      </c>
      <c r="C154" s="1338">
        <v>2.192290015608981E-2</v>
      </c>
      <c r="D154" s="1338">
        <v>2.4981493815614007E-2</v>
      </c>
      <c r="E154" s="1338">
        <v>3.4524804721685912E-2</v>
      </c>
      <c r="F154" s="1338">
        <v>3.0146813342013853E-3</v>
      </c>
      <c r="G154" s="1338">
        <v>6.209176350028039E-3</v>
      </c>
      <c r="H154" s="1338">
        <v>5.922809782175205E-3</v>
      </c>
      <c r="I154" s="1338">
        <v>1.2339255964012414E-2</v>
      </c>
      <c r="J154" s="1338">
        <v>2.0174192956452733E-3</v>
      </c>
    </row>
    <row r="155" spans="1:10" x14ac:dyDescent="0.2">
      <c r="A155" s="1337">
        <v>8.4020099639892578</v>
      </c>
      <c r="B155" s="1337">
        <v>4500</v>
      </c>
      <c r="C155" s="1338">
        <v>2.1346473586059393E-2</v>
      </c>
      <c r="D155" s="1338">
        <v>2.3249167677468784E-2</v>
      </c>
      <c r="E155" s="1338">
        <v>3.1803494150306671E-2</v>
      </c>
      <c r="F155" s="1338">
        <v>2.7913213197980104E-3</v>
      </c>
      <c r="G155" s="1338">
        <v>5.8870649951487733E-3</v>
      </c>
      <c r="H155" s="1338">
        <v>5.5480554398145872E-3</v>
      </c>
      <c r="I155" s="1338">
        <v>1.1061352462147499E-2</v>
      </c>
      <c r="J155" s="1338">
        <v>1.9192113076105138E-3</v>
      </c>
    </row>
    <row r="156" spans="1:10" x14ac:dyDescent="0.2">
      <c r="A156" s="1337">
        <v>8.4572868347167969</v>
      </c>
      <c r="B156" s="1337">
        <v>4500</v>
      </c>
      <c r="C156" s="1338">
        <v>2.0683109041377164E-2</v>
      </c>
      <c r="D156" s="1338">
        <v>2.1500122463957518E-2</v>
      </c>
      <c r="E156" s="1338">
        <v>2.9117554538005339E-2</v>
      </c>
      <c r="F156" s="1338">
        <v>2.5973354222247735E-3</v>
      </c>
      <c r="G156" s="1338">
        <v>5.5624104982413096E-3</v>
      </c>
      <c r="H156" s="1338">
        <v>5.1999323919149319E-3</v>
      </c>
      <c r="I156" s="1338">
        <v>9.9158351120537322E-3</v>
      </c>
      <c r="J156" s="1338">
        <v>1.7961969273142693E-3</v>
      </c>
    </row>
    <row r="157" spans="1:10" x14ac:dyDescent="0.2">
      <c r="A157" s="1337">
        <v>8.5125627517700195</v>
      </c>
      <c r="B157" s="1337">
        <v>5000</v>
      </c>
      <c r="C157" s="1338">
        <v>1.9973503671184827E-2</v>
      </c>
      <c r="D157" s="1338">
        <v>1.9711669720744219E-2</v>
      </c>
      <c r="E157" s="1338">
        <v>2.6485917283594652E-2</v>
      </c>
      <c r="F157" s="1338">
        <v>2.420599914016607E-3</v>
      </c>
      <c r="G157" s="1338">
        <v>5.2326786183260572E-3</v>
      </c>
      <c r="H157" s="1338">
        <v>4.8488977206550717E-3</v>
      </c>
      <c r="I157" s="1338">
        <v>8.7276331296467797E-3</v>
      </c>
      <c r="J157" s="1338">
        <v>1.6765665946391474E-3</v>
      </c>
    </row>
    <row r="158" spans="1:10" x14ac:dyDescent="0.2">
      <c r="A158" s="1337">
        <v>8.5678396224975586</v>
      </c>
      <c r="B158" s="1337">
        <v>5500</v>
      </c>
      <c r="C158" s="1338">
        <v>1.9173956021267632E-2</v>
      </c>
      <c r="D158" s="1338">
        <v>1.8027813715901616E-2</v>
      </c>
      <c r="E158" s="1338">
        <v>2.3932814181418859E-2</v>
      </c>
      <c r="F158" s="1338">
        <v>2.2725893381639896E-3</v>
      </c>
      <c r="G158" s="1338">
        <v>4.9124874800917971E-3</v>
      </c>
      <c r="H158" s="1338">
        <v>4.4842523335741373E-3</v>
      </c>
      <c r="I158" s="1338">
        <v>7.8376943712540857E-3</v>
      </c>
      <c r="J158" s="1338">
        <v>1.6141539130850246E-3</v>
      </c>
    </row>
    <row r="159" spans="1:10" x14ac:dyDescent="0.2">
      <c r="A159" s="1337">
        <v>8.6231155395507812</v>
      </c>
      <c r="B159" s="1337">
        <v>5500</v>
      </c>
      <c r="C159" s="1338">
        <v>1.8329238522286379E-2</v>
      </c>
      <c r="D159" s="1338">
        <v>1.633341857054563E-2</v>
      </c>
      <c r="E159" s="1338">
        <v>2.1587293349115518E-2</v>
      </c>
      <c r="F159" s="1338">
        <v>2.122897804540599E-3</v>
      </c>
      <c r="G159" s="1338">
        <v>4.595385353283645E-3</v>
      </c>
      <c r="H159" s="1338">
        <v>4.1613097172558886E-3</v>
      </c>
      <c r="I159" s="1338">
        <v>6.7705838517212952E-3</v>
      </c>
      <c r="J159" s="1338">
        <v>1.533139105867046E-3</v>
      </c>
    </row>
    <row r="160" spans="1:10" x14ac:dyDescent="0.2">
      <c r="A160" s="1337">
        <v>8.6783924102783203</v>
      </c>
      <c r="B160" s="1337">
        <v>6000</v>
      </c>
      <c r="C160" s="1338">
        <v>1.7445037041641642E-2</v>
      </c>
      <c r="D160" s="1338">
        <v>1.4698023420555364E-2</v>
      </c>
      <c r="E160" s="1338">
        <v>1.9582553886746876E-2</v>
      </c>
      <c r="F160" s="1338">
        <v>1.9806353979739577E-3</v>
      </c>
      <c r="G160" s="1338">
        <v>4.3568544759142232E-3</v>
      </c>
      <c r="H160" s="1338">
        <v>3.8215559768480086E-3</v>
      </c>
      <c r="I160" s="1338">
        <v>5.7523596765781853E-3</v>
      </c>
      <c r="J160" s="1338">
        <v>1.4335193774914425E-3</v>
      </c>
    </row>
    <row r="161" spans="1:10" x14ac:dyDescent="0.2">
      <c r="A161" s="1337">
        <v>8.733668327331543</v>
      </c>
      <c r="B161" s="1337">
        <v>6000</v>
      </c>
      <c r="C161" s="1338">
        <v>1.652459267081257E-2</v>
      </c>
      <c r="D161" s="1338">
        <v>1.3239092841653786E-2</v>
      </c>
      <c r="E161" s="1338">
        <v>1.7721042380567195E-2</v>
      </c>
      <c r="F161" s="1338">
        <v>1.8428683434426624E-3</v>
      </c>
      <c r="G161" s="1338">
        <v>4.1217614007381985E-3</v>
      </c>
      <c r="H161" s="1338">
        <v>3.498581671034293E-3</v>
      </c>
      <c r="I161" s="1338">
        <v>5.0616942691924724E-3</v>
      </c>
      <c r="J161" s="1338">
        <v>1.3156652721031728E-3</v>
      </c>
    </row>
    <row r="162" spans="1:10" x14ac:dyDescent="0.2">
      <c r="A162" s="1337">
        <v>8.788945198059082</v>
      </c>
      <c r="B162" s="1337">
        <v>6500</v>
      </c>
      <c r="C162" s="1338">
        <v>1.5543815820034656E-2</v>
      </c>
      <c r="D162" s="1338">
        <v>1.1843831476526522E-2</v>
      </c>
      <c r="E162" s="1338">
        <v>1.5982459692303108E-2</v>
      </c>
      <c r="F162" s="1338">
        <v>1.7072835739296917E-3</v>
      </c>
      <c r="G162" s="1338">
        <v>3.9065420089360713E-3</v>
      </c>
      <c r="H162" s="1338">
        <v>3.1657471708257633E-3</v>
      </c>
      <c r="I162" s="1338">
        <v>4.2528901644519647E-3</v>
      </c>
      <c r="J162" s="1338">
        <v>1.2874266931839618E-3</v>
      </c>
    </row>
    <row r="163" spans="1:10" x14ac:dyDescent="0.2">
      <c r="A163" s="1337">
        <v>8.8442211151123047</v>
      </c>
      <c r="B163" s="1337">
        <v>7000</v>
      </c>
      <c r="C163" s="1338">
        <v>1.458789217392684E-2</v>
      </c>
      <c r="D163" s="1338">
        <v>1.0542625923664785E-2</v>
      </c>
      <c r="E163" s="1338">
        <v>1.4350361834578634E-2</v>
      </c>
      <c r="F163" s="1338">
        <v>1.5371014419758198E-3</v>
      </c>
      <c r="G163" s="1338">
        <v>3.6747958000738741E-3</v>
      </c>
      <c r="H163" s="1338">
        <v>2.8566302201146611E-3</v>
      </c>
      <c r="I163" s="1338">
        <v>3.3259752704379833E-3</v>
      </c>
      <c r="J163" s="1338">
        <v>1.2467864664892935E-3</v>
      </c>
    </row>
    <row r="164" spans="1:10" x14ac:dyDescent="0.2">
      <c r="A164" s="1337">
        <v>8.8994970321655273</v>
      </c>
      <c r="B164" s="1337">
        <v>7500</v>
      </c>
      <c r="C164" s="1338">
        <v>1.3628289218158514E-2</v>
      </c>
      <c r="D164" s="1338">
        <v>9.3268503547170502E-3</v>
      </c>
      <c r="E164" s="1338">
        <v>1.2800799223424456E-2</v>
      </c>
      <c r="F164" s="1338">
        <v>1.4132790981722949E-3</v>
      </c>
      <c r="G164" s="1338">
        <v>3.4457464988681577E-3</v>
      </c>
      <c r="H164" s="1338">
        <v>2.5699148645314182E-3</v>
      </c>
      <c r="I164" s="1338">
        <v>2.6366405809241759E-3</v>
      </c>
      <c r="J164" s="1338">
        <v>1.1937442118138974E-3</v>
      </c>
    </row>
    <row r="165" spans="1:10" x14ac:dyDescent="0.2">
      <c r="A165" s="1337">
        <v>8.9547739028930664</v>
      </c>
      <c r="B165" s="1337">
        <v>8000</v>
      </c>
      <c r="C165" s="1338">
        <v>1.2659367914369718E-2</v>
      </c>
      <c r="D165" s="1338">
        <v>8.3278771387076712E-3</v>
      </c>
      <c r="E165" s="1338">
        <v>1.1312508086862192E-2</v>
      </c>
      <c r="F165" s="1338">
        <v>1.266371560554052E-3</v>
      </c>
      <c r="G165" s="1338">
        <v>3.2468949811155128E-3</v>
      </c>
      <c r="H165" s="1338">
        <v>2.2901606832600222E-3</v>
      </c>
      <c r="I165" s="1338">
        <v>2.3153309452958373E-3</v>
      </c>
      <c r="J165" s="1338">
        <v>1.1282986930610248E-3</v>
      </c>
    </row>
    <row r="166" spans="1:10" x14ac:dyDescent="0.2">
      <c r="A166" s="1337">
        <v>9.0100498199462891</v>
      </c>
      <c r="B166" s="1337">
        <v>8000</v>
      </c>
      <c r="C166" s="1338">
        <v>1.1723454103564958E-2</v>
      </c>
      <c r="D166" s="1338">
        <v>7.4119741018478756E-3</v>
      </c>
      <c r="E166" s="1338">
        <v>9.9458583656287045E-3</v>
      </c>
      <c r="F166" s="1338">
        <v>1.0917867961714191E-3</v>
      </c>
      <c r="G166" s="1338">
        <v>3.0317057871886194E-3</v>
      </c>
      <c r="H166" s="1338">
        <v>2.0300698069215927E-3</v>
      </c>
      <c r="I166" s="1338">
        <v>2.4784727681380365E-3</v>
      </c>
      <c r="J166" s="1338">
        <v>1.0504521684522258E-3</v>
      </c>
    </row>
    <row r="167" spans="1:10" x14ac:dyDescent="0.2">
      <c r="A167" s="1337">
        <v>9.0653266906738281</v>
      </c>
      <c r="B167" s="1337">
        <v>8500</v>
      </c>
      <c r="C167" s="1338">
        <v>1.083890134383709E-2</v>
      </c>
      <c r="D167" s="1338">
        <v>6.57145332576473E-3</v>
      </c>
      <c r="E167" s="1338">
        <v>8.6361431580751959E-3</v>
      </c>
      <c r="F167" s="1338">
        <v>9.7255317283939766E-4</v>
      </c>
      <c r="G167" s="1338">
        <v>2.8330554061995663E-3</v>
      </c>
      <c r="H167" s="1338">
        <v>1.792954607389401E-3</v>
      </c>
      <c r="I167" s="1338">
        <v>2.5234906243448941E-3</v>
      </c>
      <c r="J167" s="1338">
        <v>9.6020195181836603E-4</v>
      </c>
    </row>
    <row r="168" spans="1:10" x14ac:dyDescent="0.2">
      <c r="A168" s="1337">
        <v>9.1206026077270508</v>
      </c>
      <c r="B168" s="1337">
        <v>9000</v>
      </c>
      <c r="C168" s="1338">
        <v>9.973225699070774E-3</v>
      </c>
      <c r="D168" s="1338">
        <v>5.8222600829440155E-3</v>
      </c>
      <c r="E168" s="1338">
        <v>7.5729847389975546E-3</v>
      </c>
      <c r="F168" s="1338">
        <v>8.3524623439578457E-4</v>
      </c>
      <c r="G168" s="1338">
        <v>2.6228901061847065E-3</v>
      </c>
      <c r="H168" s="1338">
        <v>1.5342651610873105E-3</v>
      </c>
      <c r="I168" s="1338">
        <v>2.450382960558824E-3</v>
      </c>
      <c r="J168" s="1338">
        <v>8.9674576903456076E-4</v>
      </c>
    </row>
    <row r="169" spans="1:10" x14ac:dyDescent="0.2">
      <c r="A169" s="1337">
        <v>9.1758794784545898</v>
      </c>
      <c r="B169" s="1337">
        <v>9500</v>
      </c>
      <c r="C169" s="1338">
        <v>9.1321554665114817E-3</v>
      </c>
      <c r="D169" s="1338">
        <v>5.1155439988778816E-3</v>
      </c>
      <c r="E169" s="1338">
        <v>6.7366675609033273E-3</v>
      </c>
      <c r="F169" s="1338">
        <v>6.7717674784430822E-4</v>
      </c>
      <c r="G169" s="1338">
        <v>2.4354612855644283E-3</v>
      </c>
      <c r="H169" s="1338">
        <v>1.3505521755871731E-3</v>
      </c>
      <c r="I169" s="1338">
        <v>2.3207163849980495E-3</v>
      </c>
      <c r="J169" s="1338">
        <v>8.925374031746858E-4</v>
      </c>
    </row>
    <row r="170" spans="1:10" x14ac:dyDescent="0.2">
      <c r="A170" s="1337">
        <v>9.2311553955078125</v>
      </c>
      <c r="B170" s="1337">
        <v>10000</v>
      </c>
      <c r="C170" s="1338">
        <v>8.3286087622677449E-3</v>
      </c>
      <c r="D170" s="1338">
        <v>4.474532835437646E-3</v>
      </c>
      <c r="E170" s="1338">
        <v>5.911185258638413E-3</v>
      </c>
      <c r="F170" s="1338">
        <v>5.6213478157006631E-4</v>
      </c>
      <c r="G170" s="1338">
        <v>2.2489802802249537E-3</v>
      </c>
      <c r="H170" s="1338">
        <v>1.1460094217293282E-3</v>
      </c>
      <c r="I170" s="1338">
        <v>2.7281827057121272E-3</v>
      </c>
      <c r="J170" s="1338">
        <v>8.8212804243706106E-4</v>
      </c>
    </row>
    <row r="171" spans="1:10" x14ac:dyDescent="0.2">
      <c r="A171" s="1337">
        <v>9.2864322662353516</v>
      </c>
      <c r="B171" s="1337">
        <v>11000</v>
      </c>
      <c r="C171" s="1338">
        <v>7.600072304155877E-3</v>
      </c>
      <c r="D171" s="1338">
        <v>3.9006871219193322E-3</v>
      </c>
      <c r="E171" s="1338">
        <v>5.120055661718542E-3</v>
      </c>
      <c r="F171" s="1338">
        <v>4.5367747233470026E-4</v>
      </c>
      <c r="G171" s="1338">
        <v>2.0842843051061093E-3</v>
      </c>
      <c r="H171" s="1338">
        <v>9.5671407783767283E-4</v>
      </c>
      <c r="I171" s="1338">
        <v>3.0765926657756598E-3</v>
      </c>
      <c r="J171" s="1338">
        <v>8.6551732763669252E-4</v>
      </c>
    </row>
    <row r="172" spans="1:10" x14ac:dyDescent="0.2">
      <c r="A172" s="1337">
        <v>9.3417081832885742</v>
      </c>
      <c r="B172" s="1337">
        <v>12000</v>
      </c>
      <c r="C172" s="1338">
        <v>6.9362841275099427E-3</v>
      </c>
      <c r="D172" s="1338">
        <v>3.377785398474976E-3</v>
      </c>
      <c r="E172" s="1338">
        <v>4.4756995939995861E-3</v>
      </c>
      <c r="F172" s="1338">
        <v>3.3687485391349159E-4</v>
      </c>
      <c r="G172" s="1338">
        <v>1.9031701623104975E-3</v>
      </c>
      <c r="H172" s="1338">
        <v>8.2141059520195344E-4</v>
      </c>
      <c r="I172" s="1338">
        <v>3.3659342431756039E-3</v>
      </c>
      <c r="J172" s="1338">
        <v>8.4270583193236644E-4</v>
      </c>
    </row>
    <row r="173" spans="1:10" x14ac:dyDescent="0.2">
      <c r="A173" s="1337">
        <v>9.3969850540161133</v>
      </c>
      <c r="B173" s="1337">
        <v>12000</v>
      </c>
      <c r="C173" s="1338">
        <v>6.2996516129280008E-3</v>
      </c>
      <c r="D173" s="1338">
        <v>2.9097049532446182E-3</v>
      </c>
      <c r="E173" s="1338">
        <v>4.0760586764897215E-3</v>
      </c>
      <c r="F173" s="1338">
        <v>2.8714125633163277E-4</v>
      </c>
      <c r="G173" s="1338">
        <v>1.7707934380435573E-3</v>
      </c>
      <c r="H173" s="1338">
        <v>6.9666386131227815E-4</v>
      </c>
      <c r="I173" s="1338">
        <v>3.5962174219211144E-3</v>
      </c>
      <c r="J173" s="1338">
        <v>8.1369276819150441E-4</v>
      </c>
    </row>
    <row r="174" spans="1:10" x14ac:dyDescent="0.2">
      <c r="A174" s="1337">
        <v>9.4522609710693359</v>
      </c>
      <c r="B174" s="1337">
        <v>13000</v>
      </c>
      <c r="C174" s="1338">
        <v>5.7119202191902316E-3</v>
      </c>
      <c r="D174" s="1338">
        <v>2.5007331066884231E-3</v>
      </c>
      <c r="E174" s="1338">
        <v>3.733887239015968E-3</v>
      </c>
      <c r="F174" s="1338">
        <v>2.3048857645937304E-4</v>
      </c>
      <c r="G174" s="1338">
        <v>1.6162870804249108E-3</v>
      </c>
      <c r="H174" s="1338">
        <v>6.3355737607857158E-4</v>
      </c>
      <c r="I174" s="1338">
        <v>3.7674342560069215E-3</v>
      </c>
      <c r="J174" s="1338">
        <v>7.7847913752047699E-4</v>
      </c>
    </row>
    <row r="175" spans="1:10" x14ac:dyDescent="0.2">
      <c r="A175" s="1337">
        <v>9.507537841796875</v>
      </c>
      <c r="B175" s="1337">
        <v>14000</v>
      </c>
      <c r="C175" s="1338">
        <v>5.1729477110935302E-3</v>
      </c>
      <c r="D175" s="1338">
        <v>2.147623252113129E-3</v>
      </c>
      <c r="E175" s="1338">
        <v>3.5508471945959377E-3</v>
      </c>
      <c r="F175" s="1338">
        <v>1.6691485944155554E-4</v>
      </c>
      <c r="G175" s="1338">
        <v>1.4403678358164312E-3</v>
      </c>
      <c r="H175" s="1338">
        <v>6.0433012120077688E-4</v>
      </c>
      <c r="I175" s="1338">
        <v>3.8795906534344108E-3</v>
      </c>
      <c r="J175" s="1338">
        <v>7.3706372483912138E-4</v>
      </c>
    </row>
    <row r="176" spans="1:10" x14ac:dyDescent="0.2">
      <c r="A176" s="1337">
        <v>9.5628137588500977</v>
      </c>
      <c r="B176" s="1337">
        <v>15000</v>
      </c>
      <c r="C176" s="1338">
        <v>4.6888461984170076E-3</v>
      </c>
      <c r="D176" s="1338">
        <v>1.8069015294443016E-3</v>
      </c>
      <c r="E176" s="1338">
        <v>3.2872006374413277E-3</v>
      </c>
      <c r="F176" s="1338">
        <v>9.6422298912527603E-5</v>
      </c>
      <c r="G176" s="1338">
        <v>1.3285574370611633E-3</v>
      </c>
      <c r="H176" s="1338">
        <v>6.1166039870975215E-4</v>
      </c>
      <c r="I176" s="1338">
        <v>3.9326827442060846E-3</v>
      </c>
      <c r="J176" s="1338">
        <v>6.8944795920139283E-4</v>
      </c>
    </row>
    <row r="177" spans="1:10" x14ac:dyDescent="0.2">
      <c r="A177" s="1337">
        <v>9.6180906295776367</v>
      </c>
      <c r="B177" s="1337">
        <v>15000</v>
      </c>
      <c r="C177" s="1338">
        <v>4.2470890284170438E-3</v>
      </c>
      <c r="D177" s="1338">
        <v>1.5420688480093214E-3</v>
      </c>
      <c r="E177" s="1338">
        <v>2.9429384701743404E-3</v>
      </c>
      <c r="F177" s="1338">
        <v>1.90084624587514E-5</v>
      </c>
      <c r="G177" s="1338">
        <v>1.2001458849581162E-3</v>
      </c>
      <c r="H177" s="1338">
        <v>6.0510193780130138E-4</v>
      </c>
      <c r="I177" s="1338">
        <v>3.9267123603155506E-3</v>
      </c>
      <c r="J177" s="1338">
        <v>6.3563019757954375E-4</v>
      </c>
    </row>
    <row r="178" spans="1:10" x14ac:dyDescent="0.2">
      <c r="A178" s="1337">
        <v>9.6733665466308594</v>
      </c>
      <c r="B178" s="1337">
        <v>16000</v>
      </c>
      <c r="C178" s="1338">
        <v>3.8508072979286791E-3</v>
      </c>
      <c r="D178" s="1338">
        <v>1.2302613691435639E-3</v>
      </c>
      <c r="E178" s="1338">
        <v>2.7368197320472255E-3</v>
      </c>
      <c r="F178" s="1338">
        <v>4.5467204157696896E-5</v>
      </c>
      <c r="G178" s="1338">
        <v>1.106559215232786E-3</v>
      </c>
      <c r="H178" s="1338">
        <v>5.846549647775159E-4</v>
      </c>
      <c r="I178" s="1338">
        <v>3.8616797077730899E-3</v>
      </c>
      <c r="J178" s="1338">
        <v>5.7561229697511386E-4</v>
      </c>
    </row>
    <row r="179" spans="1:10" x14ac:dyDescent="0.2">
      <c r="A179" s="1337">
        <v>9.7286434173583984</v>
      </c>
      <c r="B179" s="1337">
        <v>17000</v>
      </c>
      <c r="C179" s="1338">
        <v>3.4985318507810485E-3</v>
      </c>
      <c r="D179" s="1338">
        <v>1.0397487158756006E-3</v>
      </c>
      <c r="E179" s="1338">
        <v>2.6327902056464915E-3</v>
      </c>
      <c r="F179" s="1338">
        <v>1.2058444254663601E-4</v>
      </c>
      <c r="G179" s="1338">
        <v>1.0440666145344127E-3</v>
      </c>
      <c r="H179" s="1338">
        <v>5.5031877409594332E-4</v>
      </c>
      <c r="I179" s="1338">
        <v>3.7375825425645342E-3</v>
      </c>
      <c r="J179" s="1338">
        <v>5.0939218641277118E-4</v>
      </c>
    </row>
    <row r="180" spans="1:10" x14ac:dyDescent="0.2">
      <c r="A180" s="1337">
        <v>9.7839193344116211</v>
      </c>
      <c r="B180" s="1337">
        <v>18000</v>
      </c>
      <c r="C180" s="1338">
        <v>3.1778846290651799E-3</v>
      </c>
      <c r="D180" s="1338">
        <v>8.2293839032280484E-4</v>
      </c>
      <c r="E180" s="1338">
        <v>2.4750226935899063E-3</v>
      </c>
      <c r="F180" s="1338">
        <v>1.8878044463330488E-4</v>
      </c>
      <c r="G180" s="1338">
        <v>1.0265490692821385E-3</v>
      </c>
      <c r="H180" s="1338">
        <v>5.7844121453779482E-4</v>
      </c>
      <c r="I180" s="1338">
        <v>3.5544251467079383E-3</v>
      </c>
      <c r="J180" s="1338">
        <v>4.3697215084163995E-4</v>
      </c>
    </row>
    <row r="181" spans="1:10" x14ac:dyDescent="0.2">
      <c r="A181" s="1337">
        <v>9.8391962051391602</v>
      </c>
      <c r="B181" s="1337">
        <v>19000</v>
      </c>
      <c r="C181" s="1338">
        <v>2.8710634007098712E-3</v>
      </c>
      <c r="D181" s="1338">
        <v>5.7480420611962283E-4</v>
      </c>
      <c r="E181" s="1338">
        <v>2.263511751957869E-3</v>
      </c>
      <c r="F181" s="1338">
        <v>2.5005756358628537E-4</v>
      </c>
      <c r="G181" s="1338">
        <v>9.9243199751484373E-4</v>
      </c>
      <c r="H181" s="1338">
        <v>6.2980616022335152E-4</v>
      </c>
      <c r="I181" s="1338">
        <v>3.3122012001813609E-3</v>
      </c>
      <c r="J181" s="1338">
        <v>3.5834969133880391E-4</v>
      </c>
    </row>
    <row r="182" spans="1:10" x14ac:dyDescent="0.2">
      <c r="A182" s="1337">
        <v>9.8944721221923828</v>
      </c>
      <c r="B182" s="1337">
        <v>20000</v>
      </c>
      <c r="C182" s="1338">
        <v>2.5805074898030359E-3</v>
      </c>
      <c r="D182" s="1338">
        <v>5.2610625070276002E-4</v>
      </c>
      <c r="E182" s="1338">
        <v>2.3718531742071393E-3</v>
      </c>
      <c r="F182" s="1338">
        <v>3.0441368501618599E-4</v>
      </c>
      <c r="G182" s="1338">
        <v>9.417165764545617E-4</v>
      </c>
      <c r="H182" s="1338">
        <v>6.7422590709260359E-4</v>
      </c>
      <c r="I182" s="1338">
        <v>3.0109190610106305E-3</v>
      </c>
      <c r="J182" s="1338">
        <v>2.7352752080097138E-4</v>
      </c>
    </row>
    <row r="183" spans="1:10" x14ac:dyDescent="0.2">
      <c r="A183" s="1337">
        <v>9.9497489929199219</v>
      </c>
      <c r="B183" s="1337">
        <v>20000</v>
      </c>
      <c r="C183" s="1338">
        <v>2.277585064034924E-3</v>
      </c>
      <c r="D183" s="1338">
        <v>5.5677010063117499E-4</v>
      </c>
      <c r="E183" s="1338">
        <v>2.4648942341895289E-3</v>
      </c>
      <c r="F183" s="1338">
        <v>3.5185068453320786E-4</v>
      </c>
      <c r="G183" s="1338">
        <v>8.7440105611695604E-4</v>
      </c>
      <c r="H183" s="1338">
        <v>7.117019878915996E-4</v>
      </c>
      <c r="I183" s="1338">
        <v>2.6505683331660302E-3</v>
      </c>
      <c r="J183" s="1338">
        <v>1.8250271235764189E-4</v>
      </c>
    </row>
    <row r="184" spans="1:10" x14ac:dyDescent="0.2">
      <c r="A184" s="1337">
        <v>10.005024909973145</v>
      </c>
      <c r="B184" s="1337">
        <v>20000</v>
      </c>
      <c r="C184" s="1338">
        <v>2.0133670498216991E-3</v>
      </c>
      <c r="D184" s="1338">
        <v>5.561138438558976E-4</v>
      </c>
      <c r="E184" s="1338">
        <v>2.5310637987418882E-3</v>
      </c>
      <c r="F184" s="1338">
        <v>3.9236692530634018E-4</v>
      </c>
      <c r="G184" s="1338">
        <v>8.0862988789202558E-4</v>
      </c>
      <c r="H184" s="1338">
        <v>7.4223310949447091E-4</v>
      </c>
      <c r="I184" s="1338">
        <v>2.2311614506811657E-3</v>
      </c>
      <c r="J184" s="1338">
        <v>8.5278406853108081E-5</v>
      </c>
    </row>
    <row r="185" spans="1:10" x14ac:dyDescent="0.2">
      <c r="A185" s="1337">
        <v>10.060301780700684</v>
      </c>
      <c r="B185" s="1337">
        <v>25000</v>
      </c>
      <c r="C185" s="1338">
        <v>1.7707866761525275E-3</v>
      </c>
      <c r="D185" s="1338">
        <v>5.2413745773215745E-4</v>
      </c>
      <c r="E185" s="1338">
        <v>2.5703641511086255E-3</v>
      </c>
      <c r="F185" s="1338">
        <v>4.2596380538740332E-4</v>
      </c>
      <c r="G185" s="1338">
        <v>7.9621439420467146E-4</v>
      </c>
      <c r="H185" s="1338">
        <v>7.6582032540690613E-4</v>
      </c>
      <c r="I185" s="1338">
        <v>1.752683941518544E-3</v>
      </c>
      <c r="J185" s="1338">
        <v>0</v>
      </c>
    </row>
    <row r="186" spans="1:10" x14ac:dyDescent="0.2">
      <c r="A186" s="1337">
        <v>10.115577697753906</v>
      </c>
      <c r="B186" s="1337">
        <v>25000</v>
      </c>
      <c r="C186" s="1338">
        <v>1.5264120424398008E-3</v>
      </c>
      <c r="D186" s="1338">
        <v>5.7572155847344811E-4</v>
      </c>
      <c r="E186" s="1338">
        <v>2.5827939352167143E-3</v>
      </c>
      <c r="F186" s="1338">
        <v>4.5264016550376751E-4</v>
      </c>
      <c r="G186" s="1338">
        <v>7.7273315611522226E-4</v>
      </c>
      <c r="H186" s="1338">
        <v>7.8246282174339711E-4</v>
      </c>
      <c r="I186" s="1338">
        <v>1.2151523157195442E-3</v>
      </c>
      <c r="J186" s="1338">
        <v>0</v>
      </c>
    </row>
    <row r="187" spans="1:10" x14ac:dyDescent="0.2">
      <c r="A187" s="1337">
        <v>10.170854568481445</v>
      </c>
      <c r="B187" s="1337">
        <v>25000</v>
      </c>
      <c r="C187" s="1338">
        <v>1.3365821199487987E-3</v>
      </c>
      <c r="D187" s="1338">
        <v>6.6538685534766912E-4</v>
      </c>
      <c r="E187" s="1338">
        <v>2.5683535799677997E-3</v>
      </c>
      <c r="F187" s="1338">
        <v>4.7239692614887182E-4</v>
      </c>
      <c r="G187" s="1338">
        <v>7.381853633809946E-4</v>
      </c>
      <c r="H187" s="1338">
        <v>7.9216117276927132E-4</v>
      </c>
      <c r="I187" s="1338">
        <v>6.1854802523890083E-4</v>
      </c>
      <c r="J187" s="1338">
        <v>0</v>
      </c>
    </row>
    <row r="188" spans="1:10" x14ac:dyDescent="0.2">
      <c r="A188" s="1337">
        <v>10.226130485534668</v>
      </c>
      <c r="B188" s="1337">
        <v>30000</v>
      </c>
      <c r="C188" s="1338">
        <v>1.1348751857127228E-3</v>
      </c>
      <c r="D188" s="1338">
        <v>7.3939081641995782E-4</v>
      </c>
      <c r="E188" s="1338">
        <v>2.5270435836316184E-3</v>
      </c>
      <c r="F188" s="1338">
        <v>4.8523340560846783E-4</v>
      </c>
      <c r="G188" s="1338">
        <v>6.925722080862066E-4</v>
      </c>
      <c r="H188" s="1338">
        <v>7.9491504383938144E-4</v>
      </c>
      <c r="I188" s="1338">
        <v>0</v>
      </c>
      <c r="J188" s="1338">
        <v>0</v>
      </c>
    </row>
    <row r="189" spans="1:10" x14ac:dyDescent="0.2">
      <c r="A189" s="1337">
        <v>10.281407356262207</v>
      </c>
      <c r="B189" s="1337">
        <v>30000</v>
      </c>
      <c r="C189" s="1338">
        <v>9.8769188007299881E-4</v>
      </c>
      <c r="D189" s="1338">
        <v>7.9773599526810149E-4</v>
      </c>
      <c r="E189" s="1338">
        <v>2.4588625207670515E-3</v>
      </c>
      <c r="F189" s="1338">
        <v>4.9115004681761357E-4</v>
      </c>
      <c r="G189" s="1338">
        <v>6.3589211630510497E-4</v>
      </c>
      <c r="H189" s="1338">
        <v>7.9072452997869529E-4</v>
      </c>
      <c r="I189" s="1338">
        <v>0</v>
      </c>
      <c r="J189" s="1338">
        <v>0</v>
      </c>
    </row>
    <row r="190" spans="1:10" x14ac:dyDescent="0.2">
      <c r="A190" s="1337">
        <v>10.33668327331543</v>
      </c>
      <c r="B190" s="1337">
        <v>30000</v>
      </c>
      <c r="C190" s="1338">
        <v>8.2281533172008626E-4</v>
      </c>
      <c r="D190" s="1338">
        <v>8.4042037867037428E-4</v>
      </c>
      <c r="E190" s="1338">
        <v>2.3638127439865992E-3</v>
      </c>
      <c r="F190" s="1338">
        <v>4.9014664562044123E-4</v>
      </c>
      <c r="G190" s="1338">
        <v>6.213785174567849E-4</v>
      </c>
      <c r="H190" s="1338">
        <v>7.7958977578242486E-4</v>
      </c>
      <c r="I190" s="1338">
        <v>0</v>
      </c>
      <c r="J190" s="1338">
        <v>0</v>
      </c>
    </row>
    <row r="191" spans="1:10" x14ac:dyDescent="0.2">
      <c r="A191" s="1337">
        <v>10.391960144042969</v>
      </c>
      <c r="B191" s="1337">
        <v>35000</v>
      </c>
      <c r="C191" s="1338">
        <v>6.9588329005984605E-4</v>
      </c>
      <c r="D191" s="1338">
        <v>8.674454394924406E-4</v>
      </c>
      <c r="E191" s="1338">
        <v>2.2418909735063808E-3</v>
      </c>
      <c r="F191" s="1338">
        <v>4.8222316739362836E-4</v>
      </c>
      <c r="G191" s="1338">
        <v>6.3291032674899351E-4</v>
      </c>
      <c r="H191" s="1338">
        <v>7.6151039703517781E-4</v>
      </c>
      <c r="I191" s="1338">
        <v>0</v>
      </c>
      <c r="J191" s="1338">
        <v>0</v>
      </c>
    </row>
    <row r="192" spans="1:10" x14ac:dyDescent="0.2">
      <c r="A192" s="1337">
        <v>10.447236061096191</v>
      </c>
      <c r="B192" s="1337">
        <v>35000</v>
      </c>
      <c r="C192" s="1338">
        <v>5.8614806019431642E-4</v>
      </c>
      <c r="D192" s="1338">
        <v>8.7881024522469715E-4</v>
      </c>
      <c r="E192" s="1338">
        <v>2.093101416281658E-3</v>
      </c>
      <c r="F192" s="1338">
        <v>4.6737988553968772E-4</v>
      </c>
      <c r="G192" s="1338">
        <v>6.3890895778521961E-4</v>
      </c>
      <c r="H192" s="1338">
        <v>7.3648701757252674E-4</v>
      </c>
      <c r="I192" s="1338">
        <v>0</v>
      </c>
      <c r="J192" s="1338">
        <v>0</v>
      </c>
    </row>
    <row r="193" spans="1:10" x14ac:dyDescent="0.2">
      <c r="A193" s="1337">
        <v>10.50251293182373</v>
      </c>
      <c r="B193" s="1337">
        <v>35000</v>
      </c>
      <c r="C193" s="1338">
        <v>4.646135455189744E-4</v>
      </c>
      <c r="D193" s="1338">
        <v>8.7451518802068645E-4</v>
      </c>
      <c r="E193" s="1338">
        <v>1.9174389381857878E-3</v>
      </c>
      <c r="F193" s="1338">
        <v>4.4561628787691618E-4</v>
      </c>
      <c r="G193" s="1338">
        <v>6.3937461755399151E-4</v>
      </c>
      <c r="H193" s="1338">
        <v>7.0451877393871878E-4</v>
      </c>
      <c r="I193" s="1338">
        <v>0</v>
      </c>
      <c r="J193" s="1338">
        <v>0</v>
      </c>
    </row>
    <row r="194" spans="1:10" x14ac:dyDescent="0.2">
      <c r="A194" s="1337">
        <v>10.557788848876953</v>
      </c>
      <c r="B194" s="1337">
        <v>40000</v>
      </c>
      <c r="C194" s="1338">
        <v>4.0659507931551709E-4</v>
      </c>
      <c r="D194" s="1338">
        <v>8.5456041608292699E-4</v>
      </c>
      <c r="E194" s="1338">
        <v>1.7149096005167948E-3</v>
      </c>
      <c r="F194" s="1338">
        <v>4.1693312536620735E-4</v>
      </c>
      <c r="G194" s="1338">
        <v>6.3430728998754805E-4</v>
      </c>
      <c r="H194" s="1338">
        <v>6.6560676920968717E-4</v>
      </c>
      <c r="I194" s="1338">
        <v>0</v>
      </c>
      <c r="J194" s="1338">
        <v>0</v>
      </c>
    </row>
    <row r="195" spans="1:10" x14ac:dyDescent="0.2">
      <c r="A195" s="1337">
        <v>10.613065719604492</v>
      </c>
      <c r="B195" s="1337">
        <v>40000</v>
      </c>
      <c r="C195" s="1338">
        <v>4.2452223362050091E-4</v>
      </c>
      <c r="D195" s="1338">
        <v>8.1894524085283883E-4</v>
      </c>
      <c r="E195" s="1338">
        <v>1.4855064148052719E-3</v>
      </c>
      <c r="F195" s="1338">
        <v>3.8132940826747698E-4</v>
      </c>
      <c r="G195" s="1338">
        <v>6.2370680023288302E-4</v>
      </c>
      <c r="H195" s="1338">
        <v>6.1974966068931831E-4</v>
      </c>
      <c r="I195" s="1338">
        <v>0</v>
      </c>
      <c r="J195" s="1338">
        <v>0</v>
      </c>
    </row>
    <row r="196" spans="1:10" x14ac:dyDescent="0.2">
      <c r="A196" s="1337">
        <v>10.668341636657715</v>
      </c>
      <c r="B196" s="1337">
        <v>45000</v>
      </c>
      <c r="C196" s="1338">
        <v>4.3065189062059598E-4</v>
      </c>
      <c r="D196" s="1338">
        <v>7.6767089124506367E-4</v>
      </c>
      <c r="E196" s="1338">
        <v>1.2292372966920088E-3</v>
      </c>
      <c r="F196" s="1338">
        <v>3.3880636509999991E-4</v>
      </c>
      <c r="G196" s="1338">
        <v>6.0757351406377032E-4</v>
      </c>
      <c r="H196" s="1338">
        <v>5.6694903069390648E-4</v>
      </c>
      <c r="I196" s="1338">
        <v>0</v>
      </c>
      <c r="J196" s="1338">
        <v>0</v>
      </c>
    </row>
    <row r="197" spans="1:10" x14ac:dyDescent="0.2">
      <c r="A197" s="1337">
        <v>10.723618507385254</v>
      </c>
      <c r="B197" s="1337">
        <v>45000</v>
      </c>
      <c r="C197" s="1338">
        <v>4.2498426182550745E-4</v>
      </c>
      <c r="D197" s="1338">
        <v>7.0073559798889806E-4</v>
      </c>
      <c r="E197" s="1338">
        <v>9.4609340336483389E-4</v>
      </c>
      <c r="F197" s="1338">
        <v>2.8936252856531097E-4</v>
      </c>
      <c r="G197" s="1338">
        <v>5.8590687478566835E-4</v>
      </c>
      <c r="H197" s="1338">
        <v>5.0720305728697683E-4</v>
      </c>
      <c r="I197" s="1338">
        <v>0</v>
      </c>
      <c r="J197" s="1338">
        <v>0</v>
      </c>
    </row>
    <row r="198" spans="1:10" x14ac:dyDescent="0.2">
      <c r="A198" s="1337">
        <v>10.778894424438477</v>
      </c>
      <c r="B198" s="1337">
        <v>50000</v>
      </c>
      <c r="C198" s="1338">
        <v>4.0751954279883844E-4</v>
      </c>
      <c r="D198" s="1338">
        <v>6.1814167071110677E-4</v>
      </c>
      <c r="E198" s="1338">
        <v>6.360845048073E-4</v>
      </c>
      <c r="F198" s="1338">
        <v>2.3299960474106577E-4</v>
      </c>
      <c r="G198" s="1338">
        <v>5.5870763001388641E-4</v>
      </c>
      <c r="H198" s="1338">
        <v>4.4051380202518413E-4</v>
      </c>
      <c r="I198" s="1338">
        <v>0</v>
      </c>
      <c r="J198" s="1338">
        <v>0</v>
      </c>
    </row>
    <row r="199" spans="1:10" x14ac:dyDescent="0.2">
      <c r="A199" s="1337">
        <v>10.834171295166016</v>
      </c>
      <c r="B199" s="1337">
        <v>50000</v>
      </c>
      <c r="C199" s="1338">
        <v>3.8848942872698208E-4</v>
      </c>
      <c r="D199" s="1338">
        <v>5.1988625942886381E-4</v>
      </c>
      <c r="E199" s="1338">
        <v>2.9919990386447349E-4</v>
      </c>
      <c r="F199" s="1338">
        <v>1.6971564877041805E-4</v>
      </c>
      <c r="G199" s="1338">
        <v>5.2597484121234752E-4</v>
      </c>
      <c r="H199" s="1338">
        <v>3.6687896373169374E-4</v>
      </c>
      <c r="I199" s="1338">
        <v>0</v>
      </c>
      <c r="J199" s="1338">
        <v>0</v>
      </c>
    </row>
    <row r="200" spans="1:10" x14ac:dyDescent="0.2">
      <c r="A200" s="1337">
        <v>10.889447212219238</v>
      </c>
      <c r="B200" s="1337">
        <v>55000</v>
      </c>
      <c r="C200" s="1338">
        <v>4.348495393254155E-4</v>
      </c>
      <c r="D200" s="1338">
        <v>4.0597275448105651E-4</v>
      </c>
      <c r="E200" s="1338">
        <v>0</v>
      </c>
      <c r="F200" s="1338">
        <v>9.9512844289404562E-5</v>
      </c>
      <c r="G200" s="1338">
        <v>4.8770963783789623E-4</v>
      </c>
      <c r="H200" s="1338">
        <v>2.8630108320352044E-4</v>
      </c>
      <c r="I200" s="1338">
        <v>0</v>
      </c>
      <c r="J200" s="1338">
        <v>0</v>
      </c>
    </row>
    <row r="201" spans="1:10" x14ac:dyDescent="0.2">
      <c r="A201" s="1337">
        <v>10.944724082946777</v>
      </c>
      <c r="B201" s="1337">
        <v>55000</v>
      </c>
      <c r="C201" s="1338">
        <v>4.7531175399891264E-4</v>
      </c>
      <c r="D201" s="1338">
        <v>2.7639722517273653E-4</v>
      </c>
      <c r="E201" s="1338">
        <v>0</v>
      </c>
      <c r="F201" s="1338">
        <v>2.2388768882798355E-5</v>
      </c>
      <c r="G201" s="1338">
        <v>4.4391069951292051E-4</v>
      </c>
      <c r="H201" s="1338">
        <v>1.9877738002346934E-4</v>
      </c>
      <c r="I201" s="1338">
        <v>0</v>
      </c>
      <c r="J201" s="1338">
        <v>0</v>
      </c>
    </row>
    <row r="202" spans="1:10" x14ac:dyDescent="0.2">
      <c r="A202" s="1337">
        <v>11</v>
      </c>
      <c r="B202" s="1337">
        <v>60000</v>
      </c>
      <c r="C202" s="1338">
        <v>5.0987467658396399E-4</v>
      </c>
      <c r="D202" s="1338">
        <v>1.3116414255491318E-4</v>
      </c>
      <c r="E202" s="1338">
        <v>0</v>
      </c>
      <c r="F202" s="1338">
        <v>0</v>
      </c>
      <c r="G202" s="1338">
        <v>3.9457953753579972E-4</v>
      </c>
      <c r="H202" s="1338">
        <v>1.0431087422891547E-4</v>
      </c>
      <c r="I202" s="1338">
        <v>0</v>
      </c>
      <c r="J202" s="1338">
        <v>0</v>
      </c>
    </row>
    <row r="203" spans="1:10" x14ac:dyDescent="0.2">
      <c r="A203" s="1337"/>
      <c r="B203" s="1337"/>
      <c r="C203" s="1337"/>
      <c r="D203" s="1337"/>
      <c r="E203" s="1337"/>
      <c r="F203" s="1337"/>
      <c r="G203" s="1337"/>
      <c r="H203" s="1337"/>
      <c r="I203" s="1337"/>
      <c r="J203" s="1337"/>
    </row>
    <row r="204" spans="1:10" x14ac:dyDescent="0.2">
      <c r="A204" s="1337"/>
      <c r="B204" s="1337"/>
      <c r="C204" s="1337"/>
      <c r="D204" s="1337"/>
      <c r="E204" s="1337"/>
      <c r="F204" s="1337"/>
      <c r="G204" s="1337"/>
      <c r="H204" s="1337"/>
      <c r="I204" s="1337"/>
      <c r="J204" s="1337"/>
    </row>
    <row r="205" spans="1:10" x14ac:dyDescent="0.2">
      <c r="A205" s="1337"/>
      <c r="B205" s="1337"/>
      <c r="C205" s="1337"/>
      <c r="D205" s="1337"/>
      <c r="E205" s="1337"/>
      <c r="F205" s="1337"/>
      <c r="G205" s="1337"/>
      <c r="H205" s="1337"/>
      <c r="I205" s="1337"/>
      <c r="J205" s="1337"/>
    </row>
    <row r="206" spans="1:10" x14ac:dyDescent="0.2">
      <c r="A206" s="1337"/>
      <c r="B206" s="1337"/>
      <c r="C206" s="1337"/>
      <c r="D206" s="1337"/>
      <c r="E206" s="1337"/>
      <c r="F206" s="1337"/>
      <c r="G206" s="1337"/>
      <c r="H206" s="1337"/>
      <c r="I206" s="1337"/>
      <c r="J206" s="1337"/>
    </row>
    <row r="207" spans="1:10" x14ac:dyDescent="0.2">
      <c r="A207" s="1337"/>
      <c r="B207" s="1337"/>
      <c r="C207" s="1337"/>
      <c r="D207" s="1337"/>
      <c r="E207" s="1337"/>
      <c r="F207" s="1337"/>
      <c r="G207" s="1337"/>
      <c r="H207" s="1337"/>
      <c r="I207" s="1337"/>
      <c r="J207" s="1337"/>
    </row>
    <row r="208" spans="1:10" x14ac:dyDescent="0.2">
      <c r="A208" s="1337"/>
      <c r="B208" s="1337"/>
      <c r="C208" s="1337"/>
      <c r="D208" s="1337"/>
      <c r="E208" s="1337"/>
      <c r="F208" s="1337"/>
      <c r="G208" s="1337"/>
      <c r="H208" s="1337"/>
      <c r="I208" s="1337"/>
      <c r="J208" s="1337"/>
    </row>
    <row r="209" spans="1:10" x14ac:dyDescent="0.2">
      <c r="A209" s="1337"/>
      <c r="B209" s="1337"/>
      <c r="C209" s="1337"/>
      <c r="D209" s="1337"/>
      <c r="E209" s="1337"/>
      <c r="F209" s="1337"/>
      <c r="G209" s="1337"/>
      <c r="H209" s="1337"/>
      <c r="I209" s="1337"/>
      <c r="J209" s="1337"/>
    </row>
    <row r="210" spans="1:10" x14ac:dyDescent="0.2">
      <c r="A210" s="1337"/>
      <c r="B210" s="1337"/>
      <c r="C210" s="1337"/>
      <c r="D210" s="1337"/>
      <c r="E210" s="1337"/>
      <c r="F210" s="1337"/>
      <c r="G210" s="1337"/>
      <c r="H210" s="1337"/>
      <c r="I210" s="1337"/>
      <c r="J210" s="1337"/>
    </row>
    <row r="211" spans="1:10" x14ac:dyDescent="0.2">
      <c r="A211" s="1337"/>
      <c r="B211" s="1337"/>
      <c r="C211" s="1337"/>
      <c r="D211" s="1337"/>
      <c r="E211" s="1337"/>
      <c r="F211" s="1337"/>
      <c r="G211" s="1337"/>
      <c r="H211" s="1337"/>
      <c r="I211" s="1337"/>
      <c r="J211" s="1337"/>
    </row>
    <row r="212" spans="1:10" x14ac:dyDescent="0.2">
      <c r="A212" s="1337"/>
      <c r="B212" s="1337"/>
      <c r="C212" s="1337"/>
      <c r="D212" s="1337"/>
      <c r="E212" s="1337"/>
      <c r="F212" s="1337"/>
      <c r="G212" s="1337"/>
      <c r="H212" s="1337"/>
      <c r="I212" s="1337"/>
      <c r="J212" s="1337"/>
    </row>
    <row r="213" spans="1:10" x14ac:dyDescent="0.2">
      <c r="A213" s="1337"/>
      <c r="B213" s="1337"/>
      <c r="C213" s="1337"/>
      <c r="D213" s="1337"/>
      <c r="E213" s="1337"/>
      <c r="F213" s="1337"/>
      <c r="G213" s="1337"/>
      <c r="H213" s="1337"/>
      <c r="I213" s="1337"/>
      <c r="J213" s="1337"/>
    </row>
    <row r="214" spans="1:10" x14ac:dyDescent="0.2">
      <c r="A214" s="1337"/>
      <c r="B214" s="1337"/>
      <c r="C214" s="1337"/>
      <c r="D214" s="1337"/>
      <c r="E214" s="1337"/>
      <c r="F214" s="1337"/>
      <c r="G214" s="1337"/>
      <c r="H214" s="1337"/>
      <c r="I214" s="1337"/>
      <c r="J214" s="1337"/>
    </row>
    <row r="215" spans="1:10" x14ac:dyDescent="0.2">
      <c r="A215" s="1337"/>
      <c r="B215" s="1337"/>
      <c r="C215" s="1337"/>
      <c r="D215" s="1337"/>
      <c r="E215" s="1337"/>
      <c r="F215" s="1337"/>
      <c r="G215" s="1337"/>
      <c r="H215" s="1337"/>
      <c r="I215" s="1337"/>
      <c r="J215" s="1337"/>
    </row>
    <row r="216" spans="1:10" x14ac:dyDescent="0.2">
      <c r="A216" s="1337"/>
      <c r="B216" s="1337"/>
      <c r="C216" s="1337"/>
      <c r="D216" s="1337"/>
      <c r="E216" s="1337"/>
      <c r="F216" s="1337"/>
      <c r="G216" s="1337"/>
      <c r="H216" s="1337"/>
      <c r="I216" s="1337"/>
      <c r="J216" s="1337"/>
    </row>
    <row r="217" spans="1:10" x14ac:dyDescent="0.2">
      <c r="A217" s="1337"/>
      <c r="B217" s="1337"/>
      <c r="C217" s="1337"/>
      <c r="D217" s="1337"/>
      <c r="E217" s="1337"/>
      <c r="F217" s="1337"/>
      <c r="G217" s="1337"/>
      <c r="H217" s="1337"/>
      <c r="I217" s="1337"/>
      <c r="J217" s="1337"/>
    </row>
    <row r="218" spans="1:10" x14ac:dyDescent="0.2">
      <c r="A218" s="1337"/>
      <c r="B218" s="1337"/>
      <c r="C218" s="1337"/>
      <c r="D218" s="1337"/>
      <c r="E218" s="1337"/>
      <c r="F218" s="1337"/>
      <c r="G218" s="1337"/>
      <c r="H218" s="1337"/>
      <c r="I218" s="1337"/>
      <c r="J218" s="1337"/>
    </row>
    <row r="219" spans="1:10" x14ac:dyDescent="0.2">
      <c r="A219" s="1337"/>
      <c r="B219" s="1337"/>
      <c r="C219" s="1337"/>
      <c r="D219" s="1337"/>
      <c r="E219" s="1337"/>
      <c r="F219" s="1337"/>
      <c r="G219" s="1337"/>
      <c r="H219" s="1337"/>
      <c r="I219" s="1337"/>
      <c r="J219" s="1337"/>
    </row>
    <row r="220" spans="1:10" x14ac:dyDescent="0.2">
      <c r="A220" s="1337"/>
      <c r="B220" s="1337"/>
      <c r="C220" s="1337"/>
      <c r="D220" s="1337"/>
      <c r="E220" s="1337"/>
      <c r="F220" s="1337"/>
      <c r="G220" s="1337"/>
      <c r="H220" s="1337"/>
      <c r="I220" s="1337"/>
      <c r="J220" s="1337"/>
    </row>
    <row r="221" spans="1:10" x14ac:dyDescent="0.2">
      <c r="A221" s="1337"/>
      <c r="B221" s="1337"/>
      <c r="C221" s="1337"/>
      <c r="D221" s="1337"/>
      <c r="E221" s="1337"/>
      <c r="F221" s="1337"/>
      <c r="G221" s="1337"/>
      <c r="H221" s="1337"/>
      <c r="I221" s="1337"/>
      <c r="J221" s="1337"/>
    </row>
    <row r="222" spans="1:10" x14ac:dyDescent="0.2">
      <c r="A222" s="1337"/>
      <c r="B222" s="1337"/>
      <c r="C222" s="1337"/>
      <c r="D222" s="1337"/>
      <c r="E222" s="1337"/>
      <c r="F222" s="1337"/>
      <c r="G222" s="1337"/>
      <c r="H222" s="1337"/>
      <c r="I222" s="1337"/>
      <c r="J222" s="1337"/>
    </row>
    <row r="223" spans="1:10" x14ac:dyDescent="0.2">
      <c r="A223" s="1337"/>
      <c r="B223" s="1337"/>
      <c r="C223" s="1337"/>
      <c r="D223" s="1337"/>
      <c r="E223" s="1337"/>
      <c r="F223" s="1337"/>
      <c r="G223" s="1337"/>
      <c r="H223" s="1337"/>
      <c r="I223" s="1337"/>
      <c r="J223" s="1337"/>
    </row>
    <row r="224" spans="1:10" x14ac:dyDescent="0.2">
      <c r="A224" s="1337"/>
      <c r="B224" s="1337"/>
      <c r="C224" s="1337"/>
      <c r="D224" s="1337"/>
      <c r="E224" s="1337"/>
      <c r="F224" s="1337"/>
      <c r="G224" s="1337"/>
      <c r="H224" s="1337"/>
      <c r="I224" s="1337"/>
      <c r="J224" s="1337"/>
    </row>
    <row r="225" spans="1:10" x14ac:dyDescent="0.2">
      <c r="A225" s="1337"/>
      <c r="B225" s="1337"/>
      <c r="C225" s="1337"/>
      <c r="D225" s="1337"/>
      <c r="E225" s="1337"/>
      <c r="F225" s="1337"/>
      <c r="G225" s="1337"/>
      <c r="H225" s="1337"/>
      <c r="I225" s="1337"/>
      <c r="J225" s="1337"/>
    </row>
    <row r="226" spans="1:10" x14ac:dyDescent="0.2">
      <c r="A226" s="1337"/>
      <c r="B226" s="1337"/>
      <c r="C226" s="1337"/>
      <c r="D226" s="1337"/>
      <c r="E226" s="1337"/>
      <c r="F226" s="1337"/>
      <c r="G226" s="1337"/>
      <c r="H226" s="1337"/>
      <c r="I226" s="1337"/>
      <c r="J226" s="1337"/>
    </row>
    <row r="227" spans="1:10" x14ac:dyDescent="0.2">
      <c r="A227" s="1337"/>
      <c r="B227" s="1337"/>
      <c r="C227" s="1337"/>
      <c r="D227" s="1337"/>
      <c r="E227" s="1337"/>
      <c r="F227" s="1337"/>
      <c r="G227" s="1337"/>
      <c r="H227" s="1337"/>
      <c r="I227" s="1337"/>
      <c r="J227" s="1337"/>
    </row>
    <row r="228" spans="1:10" x14ac:dyDescent="0.2">
      <c r="A228" s="1337"/>
      <c r="B228" s="1337"/>
      <c r="C228" s="1337"/>
      <c r="D228" s="1337"/>
      <c r="E228" s="1337"/>
      <c r="F228" s="1337"/>
      <c r="G228" s="1337"/>
      <c r="H228" s="1337"/>
      <c r="I228" s="1337"/>
      <c r="J228" s="1337"/>
    </row>
    <row r="229" spans="1:10" x14ac:dyDescent="0.2">
      <c r="A229" s="1337"/>
      <c r="B229" s="1337"/>
      <c r="C229" s="1337"/>
      <c r="D229" s="1337"/>
      <c r="E229" s="1337"/>
      <c r="F229" s="1337"/>
      <c r="G229" s="1337"/>
      <c r="H229" s="1337"/>
      <c r="I229" s="1337"/>
      <c r="J229" s="1337"/>
    </row>
    <row r="230" spans="1:10" x14ac:dyDescent="0.2">
      <c r="A230" s="1337"/>
      <c r="B230" s="1337"/>
      <c r="C230" s="1337"/>
      <c r="D230" s="1337"/>
      <c r="E230" s="1337"/>
      <c r="F230" s="1337"/>
      <c r="G230" s="1337"/>
      <c r="H230" s="1337"/>
      <c r="I230" s="1337"/>
      <c r="J230" s="1337"/>
    </row>
    <row r="231" spans="1:10" x14ac:dyDescent="0.2">
      <c r="A231" s="1337"/>
      <c r="B231" s="1337"/>
      <c r="C231" s="1337"/>
      <c r="D231" s="1337"/>
      <c r="E231" s="1337"/>
      <c r="F231" s="1337"/>
      <c r="G231" s="1337"/>
      <c r="H231" s="1337"/>
      <c r="I231" s="1337"/>
      <c r="J231" s="1337"/>
    </row>
    <row r="232" spans="1:10" x14ac:dyDescent="0.2">
      <c r="A232" s="1337"/>
      <c r="B232" s="1337"/>
      <c r="C232" s="1337"/>
      <c r="D232" s="1337"/>
      <c r="E232" s="1337"/>
      <c r="F232" s="1337"/>
      <c r="G232" s="1337"/>
      <c r="H232" s="1337"/>
      <c r="I232" s="1337"/>
      <c r="J232" s="1337"/>
    </row>
    <row r="233" spans="1:10" x14ac:dyDescent="0.2">
      <c r="A233" s="1337"/>
      <c r="B233" s="1337"/>
      <c r="C233" s="1337"/>
      <c r="D233" s="1337"/>
      <c r="E233" s="1337"/>
      <c r="F233" s="1337"/>
      <c r="G233" s="1337"/>
      <c r="H233" s="1337"/>
      <c r="I233" s="1337"/>
      <c r="J233" s="1337"/>
    </row>
    <row r="234" spans="1:10" x14ac:dyDescent="0.2">
      <c r="A234" s="1337"/>
      <c r="B234" s="1337"/>
      <c r="C234" s="1337"/>
      <c r="D234" s="1337"/>
      <c r="E234" s="1337"/>
      <c r="F234" s="1337"/>
      <c r="G234" s="1337"/>
      <c r="H234" s="1337"/>
      <c r="I234" s="1337"/>
      <c r="J234" s="1337"/>
    </row>
    <row r="235" spans="1:10" x14ac:dyDescent="0.2">
      <c r="A235" s="1337"/>
      <c r="B235" s="1337"/>
      <c r="C235" s="1337"/>
      <c r="D235" s="1337"/>
      <c r="E235" s="1337"/>
      <c r="F235" s="1337"/>
      <c r="G235" s="1337"/>
      <c r="H235" s="1337"/>
      <c r="I235" s="1337"/>
      <c r="J235" s="1337"/>
    </row>
    <row r="236" spans="1:10" x14ac:dyDescent="0.2">
      <c r="A236" s="1337"/>
      <c r="B236" s="1337"/>
      <c r="C236" s="1337"/>
      <c r="D236" s="1337"/>
      <c r="E236" s="1337"/>
      <c r="F236" s="1337"/>
      <c r="G236" s="1337"/>
      <c r="H236" s="1337"/>
      <c r="I236" s="1337"/>
      <c r="J236" s="1337"/>
    </row>
    <row r="237" spans="1:10" x14ac:dyDescent="0.2">
      <c r="A237" s="1337"/>
      <c r="B237" s="1337"/>
      <c r="C237" s="1337"/>
      <c r="D237" s="1337"/>
      <c r="E237" s="1337"/>
      <c r="F237" s="1337"/>
      <c r="G237" s="1337"/>
      <c r="H237" s="1337"/>
      <c r="I237" s="1337"/>
      <c r="J237" s="1337"/>
    </row>
    <row r="238" spans="1:10" x14ac:dyDescent="0.2">
      <c r="A238" s="1337"/>
      <c r="B238" s="1337"/>
      <c r="C238" s="1337"/>
      <c r="D238" s="1337"/>
      <c r="E238" s="1337"/>
      <c r="F238" s="1337"/>
      <c r="G238" s="1337"/>
      <c r="H238" s="1337"/>
      <c r="I238" s="1337"/>
      <c r="J238" s="1337"/>
    </row>
    <row r="239" spans="1:10" x14ac:dyDescent="0.2">
      <c r="A239" s="1337"/>
      <c r="B239" s="1337"/>
      <c r="C239" s="1337"/>
      <c r="D239" s="1337"/>
      <c r="E239" s="1337"/>
      <c r="F239" s="1337"/>
      <c r="G239" s="1337"/>
      <c r="H239" s="1337"/>
      <c r="I239" s="1337"/>
      <c r="J239" s="1337"/>
    </row>
    <row r="240" spans="1:10" x14ac:dyDescent="0.2">
      <c r="A240" s="1337"/>
      <c r="B240" s="1337"/>
      <c r="C240" s="1337"/>
      <c r="D240" s="1337"/>
      <c r="E240" s="1337"/>
      <c r="F240" s="1337"/>
      <c r="G240" s="1337"/>
      <c r="H240" s="1337"/>
      <c r="I240" s="1337"/>
      <c r="J240" s="1337"/>
    </row>
    <row r="241" spans="1:10" x14ac:dyDescent="0.2">
      <c r="A241" s="1337"/>
      <c r="B241" s="1337"/>
      <c r="C241" s="1337"/>
      <c r="D241" s="1337"/>
      <c r="E241" s="1337"/>
      <c r="F241" s="1337"/>
      <c r="G241" s="1337"/>
      <c r="H241" s="1337"/>
      <c r="I241" s="1337"/>
      <c r="J241" s="1337"/>
    </row>
    <row r="242" spans="1:10" x14ac:dyDescent="0.2">
      <c r="A242" s="1337"/>
      <c r="B242" s="1337"/>
      <c r="C242" s="1337"/>
      <c r="D242" s="1337"/>
      <c r="E242" s="1337"/>
      <c r="F242" s="1337"/>
      <c r="G242" s="1337"/>
      <c r="H242" s="1337"/>
      <c r="I242" s="1337"/>
      <c r="J242" s="1337"/>
    </row>
    <row r="243" spans="1:10" x14ac:dyDescent="0.2">
      <c r="A243" s="1337"/>
      <c r="B243" s="1337"/>
      <c r="C243" s="1337"/>
      <c r="D243" s="1337"/>
      <c r="E243" s="1337"/>
      <c r="F243" s="1337"/>
      <c r="G243" s="1337"/>
      <c r="H243" s="1337"/>
      <c r="I243" s="1337"/>
      <c r="J243" s="1337"/>
    </row>
    <row r="244" spans="1:10" x14ac:dyDescent="0.2">
      <c r="A244" s="1337"/>
      <c r="B244" s="1337"/>
      <c r="C244" s="1337"/>
      <c r="D244" s="1337"/>
      <c r="E244" s="1337"/>
      <c r="F244" s="1337"/>
      <c r="G244" s="1337"/>
      <c r="H244" s="1337"/>
      <c r="I244" s="1337"/>
      <c r="J244" s="1337"/>
    </row>
    <row r="245" spans="1:10" x14ac:dyDescent="0.2">
      <c r="A245" s="1337"/>
      <c r="B245" s="1337"/>
      <c r="C245" s="1337"/>
      <c r="D245" s="1337"/>
      <c r="E245" s="1337"/>
      <c r="F245" s="1337"/>
      <c r="G245" s="1337"/>
      <c r="H245" s="1337"/>
      <c r="I245" s="1337"/>
      <c r="J245" s="1337"/>
    </row>
    <row r="246" spans="1:10" x14ac:dyDescent="0.2">
      <c r="A246" s="1337"/>
      <c r="B246" s="1337"/>
      <c r="C246" s="1337"/>
      <c r="D246" s="1337"/>
      <c r="E246" s="1337"/>
      <c r="F246" s="1337"/>
      <c r="G246" s="1337"/>
      <c r="H246" s="1337"/>
      <c r="I246" s="1337"/>
      <c r="J246" s="1337"/>
    </row>
    <row r="247" spans="1:10" x14ac:dyDescent="0.2">
      <c r="A247" s="1337"/>
      <c r="B247" s="1337"/>
      <c r="C247" s="1337"/>
      <c r="D247" s="1337"/>
      <c r="E247" s="1337"/>
      <c r="F247" s="1337"/>
      <c r="G247" s="1337"/>
      <c r="H247" s="1337"/>
      <c r="I247" s="1337"/>
      <c r="J247" s="1337"/>
    </row>
    <row r="248" spans="1:10" x14ac:dyDescent="0.2">
      <c r="A248" s="1337"/>
      <c r="B248" s="1337"/>
      <c r="C248" s="1337"/>
      <c r="D248" s="1337"/>
      <c r="E248" s="1337"/>
      <c r="F248" s="1337"/>
      <c r="G248" s="1337"/>
      <c r="H248" s="1337"/>
      <c r="I248" s="1337"/>
      <c r="J248" s="1337"/>
    </row>
    <row r="249" spans="1:10" x14ac:dyDescent="0.2">
      <c r="A249" s="1337"/>
      <c r="B249" s="1337"/>
      <c r="C249" s="1337"/>
      <c r="D249" s="1337"/>
      <c r="E249" s="1337"/>
      <c r="F249" s="1337"/>
      <c r="G249" s="1337"/>
      <c r="H249" s="1337"/>
      <c r="I249" s="1337"/>
      <c r="J249" s="1337"/>
    </row>
    <row r="250" spans="1:10" x14ac:dyDescent="0.2">
      <c r="A250" s="1337"/>
      <c r="B250" s="1337"/>
      <c r="C250" s="1337"/>
      <c r="D250" s="1337"/>
      <c r="E250" s="1337"/>
      <c r="F250" s="1337"/>
      <c r="G250" s="1337"/>
      <c r="H250" s="1337"/>
      <c r="I250" s="1337"/>
      <c r="J250" s="1337"/>
    </row>
    <row r="251" spans="1:10" x14ac:dyDescent="0.2">
      <c r="A251" s="1337"/>
      <c r="B251" s="1337"/>
      <c r="C251" s="1337"/>
      <c r="D251" s="1337"/>
      <c r="E251" s="1337"/>
      <c r="F251" s="1337"/>
      <c r="G251" s="1337"/>
      <c r="H251" s="1337"/>
      <c r="I251" s="1337"/>
      <c r="J251" s="1337"/>
    </row>
    <row r="252" spans="1:10" x14ac:dyDescent="0.2">
      <c r="A252" s="1337"/>
      <c r="B252" s="1337"/>
      <c r="C252" s="1337"/>
      <c r="D252" s="1337"/>
      <c r="E252" s="1337"/>
      <c r="F252" s="1337"/>
      <c r="G252" s="1337"/>
      <c r="H252" s="1337"/>
      <c r="I252" s="1337"/>
      <c r="J252" s="1337"/>
    </row>
    <row r="253" spans="1:10" x14ac:dyDescent="0.2">
      <c r="A253" s="1337"/>
      <c r="B253" s="1337"/>
      <c r="C253" s="1337"/>
      <c r="D253" s="1337"/>
      <c r="E253" s="1337"/>
      <c r="F253" s="1337"/>
      <c r="G253" s="1337"/>
      <c r="H253" s="1337"/>
      <c r="I253" s="1337"/>
      <c r="J253" s="1337"/>
    </row>
    <row r="254" spans="1:10" x14ac:dyDescent="0.2">
      <c r="A254" s="1337"/>
      <c r="B254" s="1337"/>
      <c r="C254" s="1337"/>
      <c r="D254" s="1337"/>
      <c r="E254" s="1337"/>
      <c r="F254" s="1337"/>
      <c r="G254" s="1337"/>
      <c r="H254" s="1337"/>
      <c r="I254" s="1337"/>
      <c r="J254" s="1337"/>
    </row>
    <row r="255" spans="1:10" x14ac:dyDescent="0.2">
      <c r="A255" s="1337"/>
      <c r="B255" s="1337"/>
      <c r="C255" s="1337"/>
      <c r="D255" s="1337"/>
      <c r="E255" s="1337"/>
      <c r="F255" s="1337"/>
      <c r="G255" s="1337"/>
      <c r="H255" s="1337"/>
      <c r="I255" s="1337"/>
      <c r="J255" s="1337"/>
    </row>
    <row r="256" spans="1:10" x14ac:dyDescent="0.2">
      <c r="A256" s="1337"/>
      <c r="B256" s="1337"/>
      <c r="C256" s="1337"/>
      <c r="D256" s="1337"/>
      <c r="E256" s="1337"/>
      <c r="F256" s="1337"/>
      <c r="G256" s="1337"/>
      <c r="H256" s="1337"/>
      <c r="I256" s="1337"/>
      <c r="J256" s="1337"/>
    </row>
    <row r="257" spans="1:10" x14ac:dyDescent="0.2">
      <c r="A257" s="1337"/>
      <c r="B257" s="1337"/>
      <c r="C257" s="1337"/>
      <c r="D257" s="1337"/>
      <c r="E257" s="1337"/>
      <c r="F257" s="1337"/>
      <c r="G257" s="1337"/>
      <c r="H257" s="1337"/>
      <c r="I257" s="1337"/>
      <c r="J257" s="1337"/>
    </row>
    <row r="258" spans="1:10" x14ac:dyDescent="0.2">
      <c r="A258" s="1337"/>
      <c r="B258" s="1337"/>
      <c r="C258" s="1337"/>
      <c r="D258" s="1337"/>
      <c r="E258" s="1337"/>
      <c r="F258" s="1337"/>
      <c r="G258" s="1337"/>
      <c r="H258" s="1337"/>
      <c r="I258" s="1337"/>
      <c r="J258" s="1337"/>
    </row>
    <row r="259" spans="1:10" x14ac:dyDescent="0.2">
      <c r="A259" s="1337"/>
      <c r="B259" s="1337"/>
      <c r="C259" s="1337"/>
      <c r="D259" s="1337"/>
      <c r="E259" s="1337"/>
      <c r="F259" s="1337"/>
      <c r="G259" s="1337"/>
      <c r="H259" s="1337"/>
      <c r="I259" s="1337"/>
      <c r="J259" s="1337"/>
    </row>
    <row r="260" spans="1:10" x14ac:dyDescent="0.2">
      <c r="A260" s="1337"/>
      <c r="B260" s="1337"/>
      <c r="C260" s="1337"/>
      <c r="D260" s="1337"/>
      <c r="E260" s="1337"/>
      <c r="F260" s="1337"/>
      <c r="G260" s="1337"/>
      <c r="H260" s="1337"/>
      <c r="I260" s="1337"/>
      <c r="J260" s="1337"/>
    </row>
    <row r="261" spans="1:10" x14ac:dyDescent="0.2">
      <c r="A261" s="1337"/>
      <c r="B261" s="1337"/>
      <c r="C261" s="1337"/>
      <c r="D261" s="1337"/>
      <c r="E261" s="1337"/>
      <c r="F261" s="1337"/>
      <c r="G261" s="1337"/>
      <c r="H261" s="1337"/>
      <c r="I261" s="1337"/>
      <c r="J261" s="1337"/>
    </row>
    <row r="262" spans="1:10" x14ac:dyDescent="0.2">
      <c r="A262" s="1337"/>
      <c r="B262" s="1337"/>
      <c r="C262" s="1337"/>
      <c r="D262" s="1337"/>
      <c r="E262" s="1337"/>
      <c r="F262" s="1337"/>
      <c r="G262" s="1337"/>
      <c r="H262" s="1337"/>
      <c r="I262" s="1337"/>
      <c r="J262" s="1337"/>
    </row>
    <row r="263" spans="1:10" x14ac:dyDescent="0.2">
      <c r="A263" s="1337"/>
      <c r="B263" s="1337"/>
      <c r="C263" s="1337"/>
      <c r="D263" s="1337"/>
      <c r="E263" s="1337"/>
      <c r="F263" s="1337"/>
      <c r="G263" s="1337"/>
      <c r="H263" s="1337"/>
      <c r="I263" s="1337"/>
      <c r="J263" s="1337"/>
    </row>
    <row r="264" spans="1:10" x14ac:dyDescent="0.2">
      <c r="A264" s="1337"/>
      <c r="B264" s="1337"/>
      <c r="C264" s="1337"/>
      <c r="D264" s="1337"/>
      <c r="E264" s="1337"/>
      <c r="F264" s="1337"/>
      <c r="G264" s="1337"/>
      <c r="H264" s="1337"/>
      <c r="I264" s="1337"/>
      <c r="J264" s="1337"/>
    </row>
    <row r="265" spans="1:10" x14ac:dyDescent="0.2">
      <c r="A265" s="1337"/>
      <c r="B265" s="1337"/>
      <c r="C265" s="1337"/>
      <c r="D265" s="1337"/>
      <c r="E265" s="1337"/>
      <c r="F265" s="1337"/>
      <c r="G265" s="1337"/>
      <c r="H265" s="1337"/>
      <c r="I265" s="1337"/>
      <c r="J265" s="1337"/>
    </row>
    <row r="266" spans="1:10" x14ac:dyDescent="0.2">
      <c r="A266" s="1337"/>
      <c r="B266" s="1337"/>
      <c r="C266" s="1337"/>
      <c r="D266" s="1337"/>
      <c r="E266" s="1337"/>
      <c r="F266" s="1337"/>
      <c r="G266" s="1337"/>
      <c r="H266" s="1337"/>
      <c r="I266" s="1337"/>
      <c r="J266" s="1337"/>
    </row>
    <row r="267" spans="1:10" x14ac:dyDescent="0.2">
      <c r="A267" s="1337"/>
      <c r="B267" s="1337"/>
      <c r="C267" s="1337"/>
      <c r="D267" s="1337"/>
      <c r="E267" s="1337"/>
      <c r="F267" s="1337"/>
      <c r="G267" s="1337"/>
      <c r="H267" s="1337"/>
      <c r="I267" s="1337"/>
      <c r="J267" s="1337"/>
    </row>
    <row r="268" spans="1:10" x14ac:dyDescent="0.2">
      <c r="A268" s="1337"/>
      <c r="B268" s="1337"/>
      <c r="C268" s="1337"/>
      <c r="D268" s="1337"/>
      <c r="E268" s="1337"/>
      <c r="F268" s="1337"/>
      <c r="G268" s="1337"/>
      <c r="H268" s="1337"/>
      <c r="I268" s="1337"/>
      <c r="J268" s="1337"/>
    </row>
    <row r="269" spans="1:10" x14ac:dyDescent="0.2">
      <c r="A269" s="1337"/>
      <c r="B269" s="1337"/>
      <c r="C269" s="1337"/>
      <c r="D269" s="1337"/>
      <c r="E269" s="1337"/>
      <c r="F269" s="1337"/>
      <c r="G269" s="1337"/>
      <c r="H269" s="1337"/>
      <c r="I269" s="1337"/>
      <c r="J269" s="1337"/>
    </row>
    <row r="270" spans="1:10" x14ac:dyDescent="0.2">
      <c r="A270" s="1337"/>
      <c r="B270" s="1337"/>
      <c r="C270" s="1337"/>
      <c r="D270" s="1337"/>
      <c r="E270" s="1337"/>
      <c r="F270" s="1337"/>
      <c r="G270" s="1337"/>
      <c r="H270" s="1337"/>
      <c r="I270" s="1337"/>
      <c r="J270" s="1337"/>
    </row>
    <row r="271" spans="1:10" x14ac:dyDescent="0.2">
      <c r="A271" s="1337"/>
      <c r="B271" s="1337"/>
      <c r="C271" s="1337"/>
      <c r="D271" s="1337"/>
      <c r="E271" s="1337"/>
      <c r="F271" s="1337"/>
      <c r="G271" s="1337"/>
      <c r="H271" s="1337"/>
      <c r="I271" s="1337"/>
      <c r="J271" s="1337"/>
    </row>
    <row r="272" spans="1:10" x14ac:dyDescent="0.2">
      <c r="A272" s="1337"/>
      <c r="B272" s="1337"/>
      <c r="C272" s="1337"/>
      <c r="D272" s="1337"/>
      <c r="E272" s="1337"/>
      <c r="F272" s="1337"/>
      <c r="G272" s="1337"/>
      <c r="H272" s="1337"/>
      <c r="I272" s="1337"/>
      <c r="J272" s="1337"/>
    </row>
    <row r="273" spans="1:10" x14ac:dyDescent="0.2">
      <c r="A273" s="1337"/>
      <c r="B273" s="1337"/>
      <c r="C273" s="1337"/>
      <c r="D273" s="1337"/>
      <c r="E273" s="1337"/>
      <c r="F273" s="1337"/>
      <c r="G273" s="1337"/>
      <c r="H273" s="1337"/>
      <c r="I273" s="1337"/>
      <c r="J273" s="1337"/>
    </row>
    <row r="274" spans="1:10" x14ac:dyDescent="0.2">
      <c r="A274" s="1337"/>
      <c r="B274" s="1337"/>
      <c r="C274" s="1337"/>
      <c r="D274" s="1337"/>
      <c r="E274" s="1337"/>
      <c r="F274" s="1337"/>
      <c r="G274" s="1337"/>
      <c r="H274" s="1337"/>
      <c r="I274" s="1337"/>
      <c r="J274" s="1337"/>
    </row>
    <row r="275" spans="1:10" x14ac:dyDescent="0.2">
      <c r="A275" s="1337"/>
      <c r="B275" s="1337"/>
      <c r="C275" s="1337"/>
      <c r="D275" s="1337"/>
      <c r="E275" s="1337"/>
      <c r="F275" s="1337"/>
      <c r="G275" s="1337"/>
      <c r="H275" s="1337"/>
      <c r="I275" s="1337"/>
      <c r="J275" s="1337"/>
    </row>
    <row r="276" spans="1:10" x14ac:dyDescent="0.2">
      <c r="A276" s="1337"/>
      <c r="B276" s="1337"/>
      <c r="C276" s="1337"/>
      <c r="D276" s="1337"/>
      <c r="E276" s="1337"/>
      <c r="F276" s="1337"/>
      <c r="G276" s="1337"/>
      <c r="H276" s="1337"/>
      <c r="I276" s="1337"/>
      <c r="J276" s="1337"/>
    </row>
    <row r="277" spans="1:10" x14ac:dyDescent="0.2">
      <c r="A277" s="1337"/>
      <c r="B277" s="1337"/>
      <c r="C277" s="1337"/>
      <c r="D277" s="1337"/>
      <c r="E277" s="1337"/>
      <c r="F277" s="1337"/>
      <c r="G277" s="1337"/>
      <c r="H277" s="1337"/>
      <c r="I277" s="1337"/>
      <c r="J277" s="1337"/>
    </row>
    <row r="278" spans="1:10" x14ac:dyDescent="0.2">
      <c r="A278" s="1337"/>
      <c r="B278" s="1337"/>
      <c r="C278" s="1337"/>
      <c r="D278" s="1337"/>
      <c r="E278" s="1337"/>
      <c r="F278" s="1337"/>
      <c r="G278" s="1337"/>
      <c r="H278" s="1337"/>
      <c r="I278" s="1337"/>
      <c r="J278" s="1337"/>
    </row>
    <row r="279" spans="1:10" x14ac:dyDescent="0.2">
      <c r="A279" s="1337"/>
      <c r="B279" s="1337"/>
      <c r="C279" s="1337"/>
      <c r="D279" s="1337"/>
      <c r="E279" s="1337"/>
      <c r="F279" s="1337"/>
      <c r="G279" s="1337"/>
      <c r="H279" s="1337"/>
      <c r="I279" s="1337"/>
      <c r="J279" s="1337"/>
    </row>
    <row r="280" spans="1:10" x14ac:dyDescent="0.2">
      <c r="A280" s="1337"/>
      <c r="B280" s="1337"/>
      <c r="C280" s="1337"/>
      <c r="D280" s="1337"/>
      <c r="E280" s="1337"/>
      <c r="F280" s="1337"/>
      <c r="G280" s="1337"/>
      <c r="H280" s="1337"/>
      <c r="I280" s="1337"/>
      <c r="J280" s="1337"/>
    </row>
    <row r="281" spans="1:10" x14ac:dyDescent="0.2">
      <c r="A281" s="1337"/>
      <c r="B281" s="1337"/>
      <c r="C281" s="1337"/>
      <c r="D281" s="1337"/>
      <c r="E281" s="1337"/>
      <c r="F281" s="1337"/>
      <c r="G281" s="1337"/>
      <c r="H281" s="1337"/>
      <c r="I281" s="1337"/>
      <c r="J281" s="1337"/>
    </row>
    <row r="282" spans="1:10" x14ac:dyDescent="0.2">
      <c r="A282" s="1337"/>
      <c r="B282" s="1337"/>
      <c r="C282" s="1337"/>
      <c r="D282" s="1337"/>
      <c r="E282" s="1337"/>
      <c r="F282" s="1337"/>
      <c r="G282" s="1337"/>
      <c r="H282" s="1337"/>
      <c r="I282" s="1337"/>
      <c r="J282" s="1337"/>
    </row>
    <row r="283" spans="1:10" x14ac:dyDescent="0.2">
      <c r="A283" s="1337"/>
      <c r="B283" s="1337"/>
      <c r="C283" s="1337"/>
      <c r="D283" s="1337"/>
      <c r="E283" s="1337"/>
      <c r="F283" s="1337"/>
      <c r="G283" s="1337"/>
      <c r="H283" s="1337"/>
      <c r="I283" s="1337"/>
      <c r="J283" s="1337"/>
    </row>
    <row r="284" spans="1:10" x14ac:dyDescent="0.2">
      <c r="A284" s="1337"/>
      <c r="B284" s="1337"/>
      <c r="C284" s="1337"/>
      <c r="D284" s="1337"/>
      <c r="E284" s="1337"/>
      <c r="F284" s="1337"/>
      <c r="G284" s="1337"/>
      <c r="H284" s="1337"/>
      <c r="I284" s="1337"/>
      <c r="J284" s="1337"/>
    </row>
    <row r="285" spans="1:10" x14ac:dyDescent="0.2">
      <c r="A285" s="1337"/>
      <c r="B285" s="1337"/>
      <c r="C285" s="1337"/>
      <c r="D285" s="1337"/>
      <c r="E285" s="1337"/>
      <c r="F285" s="1337"/>
      <c r="G285" s="1337"/>
      <c r="H285" s="1337"/>
      <c r="I285" s="1337"/>
      <c r="J285" s="1337"/>
    </row>
    <row r="286" spans="1:10" x14ac:dyDescent="0.2">
      <c r="A286" s="1337"/>
      <c r="B286" s="1337"/>
      <c r="C286" s="1337"/>
      <c r="D286" s="1337"/>
      <c r="E286" s="1337"/>
      <c r="F286" s="1337"/>
      <c r="G286" s="1337"/>
      <c r="H286" s="1337"/>
      <c r="I286" s="1337"/>
      <c r="J286" s="1337"/>
    </row>
    <row r="287" spans="1:10" x14ac:dyDescent="0.2">
      <c r="A287" s="1337"/>
      <c r="B287" s="1337"/>
      <c r="C287" s="1337"/>
      <c r="D287" s="1337"/>
      <c r="E287" s="1337"/>
      <c r="F287" s="1337"/>
      <c r="G287" s="1337"/>
      <c r="H287" s="1337"/>
      <c r="I287" s="1337"/>
      <c r="J287" s="1337"/>
    </row>
    <row r="288" spans="1:10" x14ac:dyDescent="0.2">
      <c r="A288" s="1337"/>
      <c r="B288" s="1337"/>
      <c r="C288" s="1337"/>
      <c r="D288" s="1337"/>
      <c r="E288" s="1337"/>
      <c r="F288" s="1337"/>
      <c r="G288" s="1337"/>
      <c r="H288" s="1337"/>
      <c r="I288" s="1337"/>
      <c r="J288" s="1337"/>
    </row>
    <row r="289" spans="1:10" x14ac:dyDescent="0.2">
      <c r="A289" s="1337"/>
      <c r="B289" s="1337"/>
      <c r="C289" s="1337"/>
      <c r="D289" s="1337"/>
      <c r="E289" s="1337"/>
      <c r="F289" s="1337"/>
      <c r="G289" s="1337"/>
      <c r="H289" s="1337"/>
      <c r="I289" s="1337"/>
      <c r="J289" s="1337"/>
    </row>
    <row r="290" spans="1:10" x14ac:dyDescent="0.2">
      <c r="A290" s="1337"/>
      <c r="B290" s="1337"/>
      <c r="C290" s="1337"/>
      <c r="D290" s="1337"/>
      <c r="E290" s="1337"/>
      <c r="F290" s="1337"/>
      <c r="G290" s="1337"/>
      <c r="H290" s="1337"/>
      <c r="I290" s="1337"/>
      <c r="J290" s="1337"/>
    </row>
    <row r="291" spans="1:10" x14ac:dyDescent="0.2">
      <c r="A291" s="1337"/>
      <c r="B291" s="1337"/>
      <c r="C291" s="1337"/>
      <c r="D291" s="1337"/>
      <c r="E291" s="1337"/>
      <c r="F291" s="1337"/>
      <c r="G291" s="1337"/>
      <c r="H291" s="1337"/>
      <c r="I291" s="1337"/>
      <c r="J291" s="1337"/>
    </row>
    <row r="292" spans="1:10" x14ac:dyDescent="0.2">
      <c r="A292" s="1337"/>
      <c r="B292" s="1337"/>
      <c r="C292" s="1337"/>
      <c r="D292" s="1337"/>
      <c r="E292" s="1337"/>
      <c r="F292" s="1337"/>
      <c r="G292" s="1337"/>
      <c r="H292" s="1337"/>
      <c r="I292" s="1337"/>
      <c r="J292" s="1337"/>
    </row>
    <row r="293" spans="1:10" x14ac:dyDescent="0.2">
      <c r="A293" s="1337"/>
      <c r="B293" s="1337"/>
      <c r="C293" s="1337"/>
      <c r="D293" s="1337"/>
      <c r="E293" s="1337"/>
      <c r="F293" s="1337"/>
      <c r="G293" s="1337"/>
      <c r="H293" s="1337"/>
      <c r="I293" s="1337"/>
      <c r="J293" s="1337"/>
    </row>
    <row r="294" spans="1:10" x14ac:dyDescent="0.2">
      <c r="A294" s="1337"/>
      <c r="B294" s="1337"/>
      <c r="C294" s="1337"/>
      <c r="D294" s="1337"/>
      <c r="E294" s="1337"/>
      <c r="F294" s="1337"/>
      <c r="G294" s="1337"/>
      <c r="H294" s="1337"/>
      <c r="I294" s="1337"/>
      <c r="J294" s="1337"/>
    </row>
    <row r="295" spans="1:10" x14ac:dyDescent="0.2">
      <c r="A295" s="1337"/>
      <c r="B295" s="1337"/>
      <c r="C295" s="1337"/>
      <c r="D295" s="1337"/>
      <c r="E295" s="1337"/>
      <c r="F295" s="1337"/>
      <c r="G295" s="1337"/>
      <c r="H295" s="1337"/>
      <c r="I295" s="1337"/>
      <c r="J295" s="1337"/>
    </row>
    <row r="296" spans="1:10" x14ac:dyDescent="0.2">
      <c r="A296" s="1337"/>
      <c r="B296" s="1337"/>
      <c r="C296" s="1337"/>
      <c r="D296" s="1337"/>
      <c r="E296" s="1337"/>
      <c r="F296" s="1337"/>
      <c r="G296" s="1337"/>
      <c r="H296" s="1337"/>
      <c r="I296" s="1337"/>
      <c r="J296" s="1337"/>
    </row>
    <row r="297" spans="1:10" x14ac:dyDescent="0.2">
      <c r="A297" s="1337"/>
      <c r="B297" s="1337"/>
      <c r="C297" s="1337"/>
      <c r="D297" s="1337"/>
      <c r="E297" s="1337"/>
      <c r="F297" s="1337"/>
      <c r="G297" s="1337"/>
      <c r="H297" s="1337"/>
      <c r="I297" s="1337"/>
      <c r="J297" s="1337"/>
    </row>
    <row r="298" spans="1:10" x14ac:dyDescent="0.2">
      <c r="A298" s="1337"/>
      <c r="B298" s="1337"/>
      <c r="C298" s="1337"/>
      <c r="D298" s="1337"/>
      <c r="E298" s="1337"/>
      <c r="F298" s="1337"/>
      <c r="G298" s="1337"/>
      <c r="H298" s="1337"/>
      <c r="I298" s="1337"/>
      <c r="J298" s="1337"/>
    </row>
    <row r="299" spans="1:10" x14ac:dyDescent="0.2">
      <c r="A299" s="1337"/>
      <c r="B299" s="1337"/>
      <c r="C299" s="1337"/>
      <c r="D299" s="1337"/>
      <c r="E299" s="1337"/>
      <c r="F299" s="1337"/>
      <c r="G299" s="1337"/>
      <c r="H299" s="1337"/>
      <c r="I299" s="1337"/>
      <c r="J299" s="1337"/>
    </row>
    <row r="300" spans="1:10" x14ac:dyDescent="0.2">
      <c r="A300" s="1337"/>
      <c r="B300" s="1337"/>
      <c r="C300" s="1337"/>
      <c r="D300" s="1337"/>
      <c r="E300" s="1337"/>
      <c r="F300" s="1337"/>
      <c r="G300" s="1337"/>
      <c r="H300" s="1337"/>
      <c r="I300" s="1337"/>
      <c r="J300" s="1337"/>
    </row>
    <row r="301" spans="1:10" x14ac:dyDescent="0.2">
      <c r="A301" s="1337"/>
      <c r="B301" s="1337"/>
      <c r="C301" s="1337"/>
      <c r="D301" s="1337"/>
      <c r="E301" s="1337"/>
      <c r="F301" s="1337"/>
      <c r="G301" s="1337"/>
      <c r="H301" s="1337"/>
      <c r="I301" s="1337"/>
      <c r="J301" s="1337"/>
    </row>
    <row r="302" spans="1:10" x14ac:dyDescent="0.2">
      <c r="A302" s="1337"/>
      <c r="B302" s="1337"/>
      <c r="C302" s="1337"/>
      <c r="D302" s="1337"/>
      <c r="E302" s="1337"/>
      <c r="F302" s="1337"/>
      <c r="G302" s="1337"/>
      <c r="H302" s="1337"/>
      <c r="I302" s="1337"/>
      <c r="J302" s="1337"/>
    </row>
    <row r="303" spans="1:10" x14ac:dyDescent="0.2">
      <c r="A303" s="1337"/>
      <c r="B303" s="1337"/>
      <c r="C303" s="1337"/>
      <c r="D303" s="1337"/>
      <c r="E303" s="1337"/>
      <c r="F303" s="1337"/>
      <c r="G303" s="1337"/>
      <c r="H303" s="1337"/>
      <c r="I303" s="1337"/>
      <c r="J303" s="1337"/>
    </row>
    <row r="304" spans="1:10" x14ac:dyDescent="0.2">
      <c r="A304" s="1337"/>
      <c r="B304" s="1337"/>
      <c r="C304" s="1337"/>
      <c r="D304" s="1337"/>
      <c r="E304" s="1337"/>
      <c r="F304" s="1337"/>
      <c r="G304" s="1337"/>
      <c r="H304" s="1337"/>
      <c r="I304" s="1337"/>
      <c r="J304" s="1337"/>
    </row>
    <row r="305" spans="1:10" x14ac:dyDescent="0.2">
      <c r="A305" s="1337"/>
      <c r="B305" s="1337"/>
      <c r="C305" s="1337"/>
      <c r="D305" s="1337"/>
      <c r="E305" s="1337"/>
      <c r="F305" s="1337"/>
      <c r="G305" s="1337"/>
      <c r="H305" s="1337"/>
      <c r="I305" s="1337"/>
      <c r="J305" s="1337"/>
    </row>
    <row r="306" spans="1:10" x14ac:dyDescent="0.2">
      <c r="A306" s="1337"/>
      <c r="B306" s="1337"/>
      <c r="C306" s="1337"/>
      <c r="D306" s="1337"/>
      <c r="E306" s="1337"/>
      <c r="F306" s="1337"/>
      <c r="G306" s="1337"/>
      <c r="H306" s="1337"/>
      <c r="I306" s="1337"/>
      <c r="J306" s="1337"/>
    </row>
    <row r="307" spans="1:10" x14ac:dyDescent="0.2">
      <c r="A307" s="1337"/>
      <c r="B307" s="1337"/>
      <c r="C307" s="1337"/>
      <c r="D307" s="1337"/>
      <c r="E307" s="1337"/>
      <c r="F307" s="1337"/>
      <c r="G307" s="1337"/>
      <c r="H307" s="1337"/>
      <c r="I307" s="1337"/>
      <c r="J307" s="1337"/>
    </row>
    <row r="308" spans="1:10" x14ac:dyDescent="0.2">
      <c r="A308" s="1337"/>
      <c r="B308" s="1337"/>
      <c r="C308" s="1337"/>
      <c r="D308" s="1337"/>
      <c r="E308" s="1337"/>
      <c r="F308" s="1337"/>
      <c r="G308" s="1337"/>
      <c r="H308" s="1337"/>
      <c r="I308" s="1337"/>
      <c r="J308" s="1337"/>
    </row>
    <row r="309" spans="1:10" x14ac:dyDescent="0.2">
      <c r="A309" s="1337"/>
      <c r="B309" s="1337"/>
      <c r="C309" s="1337"/>
      <c r="D309" s="1337"/>
      <c r="E309" s="1337"/>
      <c r="F309" s="1337"/>
      <c r="G309" s="1337"/>
      <c r="H309" s="1337"/>
      <c r="I309" s="1337"/>
      <c r="J309" s="1337"/>
    </row>
    <row r="310" spans="1:10" x14ac:dyDescent="0.2">
      <c r="A310" s="1337"/>
      <c r="B310" s="1337"/>
      <c r="C310" s="1337"/>
      <c r="D310" s="1337"/>
      <c r="E310" s="1337"/>
      <c r="F310" s="1337"/>
      <c r="G310" s="1337"/>
      <c r="H310" s="1337"/>
      <c r="I310" s="1337"/>
      <c r="J310" s="1337"/>
    </row>
    <row r="311" spans="1:10" x14ac:dyDescent="0.2">
      <c r="A311" s="1337"/>
      <c r="B311" s="1337"/>
      <c r="C311" s="1337"/>
      <c r="D311" s="1337"/>
      <c r="E311" s="1337"/>
      <c r="F311" s="1337"/>
      <c r="G311" s="1337"/>
      <c r="H311" s="1337"/>
      <c r="I311" s="1337"/>
      <c r="J311" s="1337"/>
    </row>
    <row r="312" spans="1:10" x14ac:dyDescent="0.2">
      <c r="A312" s="1337"/>
      <c r="B312" s="1337"/>
      <c r="C312" s="1337"/>
      <c r="D312" s="1337"/>
      <c r="E312" s="1337"/>
      <c r="F312" s="1337"/>
      <c r="G312" s="1337"/>
      <c r="H312" s="1337"/>
      <c r="I312" s="1337"/>
      <c r="J312" s="1337"/>
    </row>
    <row r="313" spans="1:10" x14ac:dyDescent="0.2">
      <c r="A313" s="1337"/>
      <c r="B313" s="1337"/>
      <c r="C313" s="1337"/>
      <c r="D313" s="1337"/>
      <c r="E313" s="1337"/>
      <c r="F313" s="1337"/>
      <c r="G313" s="1337"/>
      <c r="H313" s="1337"/>
      <c r="I313" s="1337"/>
      <c r="J313" s="1337"/>
    </row>
    <row r="314" spans="1:10" x14ac:dyDescent="0.2">
      <c r="A314" s="1337"/>
      <c r="B314" s="1337"/>
      <c r="C314" s="1337"/>
      <c r="D314" s="1337"/>
      <c r="E314" s="1337"/>
      <c r="F314" s="1337"/>
      <c r="G314" s="1337"/>
      <c r="H314" s="1337"/>
      <c r="I314" s="1337"/>
      <c r="J314" s="1337"/>
    </row>
    <row r="315" spans="1:10" x14ac:dyDescent="0.2">
      <c r="A315" s="1337"/>
      <c r="B315" s="1337"/>
      <c r="C315" s="1337"/>
      <c r="D315" s="1337"/>
      <c r="E315" s="1337"/>
      <c r="F315" s="1337"/>
      <c r="G315" s="1337"/>
      <c r="H315" s="1337"/>
      <c r="I315" s="1337"/>
      <c r="J315" s="1337"/>
    </row>
    <row r="316" spans="1:10" x14ac:dyDescent="0.2">
      <c r="A316" s="1337"/>
      <c r="B316" s="1337"/>
      <c r="C316" s="1337"/>
      <c r="D316" s="1337"/>
      <c r="E316" s="1337"/>
      <c r="F316" s="1337"/>
      <c r="G316" s="1337"/>
      <c r="H316" s="1337"/>
      <c r="I316" s="1337"/>
      <c r="J316" s="1337"/>
    </row>
    <row r="317" spans="1:10" x14ac:dyDescent="0.2">
      <c r="A317" s="1337"/>
      <c r="B317" s="1337"/>
      <c r="C317" s="1337"/>
      <c r="D317" s="1337"/>
      <c r="E317" s="1337"/>
      <c r="F317" s="1337"/>
      <c r="G317" s="1337"/>
      <c r="H317" s="1337"/>
      <c r="I317" s="1337"/>
      <c r="J317" s="1337"/>
    </row>
    <row r="318" spans="1:10" x14ac:dyDescent="0.2">
      <c r="A318" s="1337"/>
      <c r="B318" s="1337"/>
      <c r="C318" s="1337"/>
      <c r="D318" s="1337"/>
      <c r="E318" s="1337"/>
      <c r="F318" s="1337"/>
      <c r="G318" s="1337"/>
      <c r="H318" s="1337"/>
      <c r="I318" s="1337"/>
      <c r="J318" s="1337"/>
    </row>
    <row r="319" spans="1:10" x14ac:dyDescent="0.2">
      <c r="A319" s="1337"/>
      <c r="B319" s="1337"/>
      <c r="C319" s="1337"/>
      <c r="D319" s="1337"/>
      <c r="E319" s="1337"/>
      <c r="F319" s="1337"/>
      <c r="G319" s="1337"/>
      <c r="H319" s="1337"/>
      <c r="I319" s="1337"/>
      <c r="J319" s="1337"/>
    </row>
    <row r="320" spans="1:10" x14ac:dyDescent="0.2">
      <c r="A320" s="1337"/>
      <c r="B320" s="1337"/>
      <c r="C320" s="1337"/>
      <c r="D320" s="1337"/>
      <c r="E320" s="1337"/>
      <c r="F320" s="1337"/>
      <c r="G320" s="1337"/>
      <c r="H320" s="1337"/>
      <c r="I320" s="1337"/>
      <c r="J320" s="1337"/>
    </row>
    <row r="321" spans="1:10" x14ac:dyDescent="0.2">
      <c r="A321" s="1337"/>
      <c r="B321" s="1337"/>
      <c r="C321" s="1337"/>
      <c r="D321" s="1337"/>
      <c r="E321" s="1337"/>
      <c r="F321" s="1337"/>
      <c r="G321" s="1337"/>
      <c r="H321" s="1337"/>
      <c r="I321" s="1337"/>
      <c r="J321" s="1337"/>
    </row>
    <row r="322" spans="1:10" x14ac:dyDescent="0.2">
      <c r="A322" s="1337"/>
      <c r="B322" s="1337"/>
      <c r="C322" s="1337"/>
      <c r="D322" s="1337"/>
      <c r="E322" s="1337"/>
      <c r="F322" s="1337"/>
      <c r="G322" s="1337"/>
      <c r="H322" s="1337"/>
      <c r="I322" s="1337"/>
      <c r="J322" s="1337"/>
    </row>
    <row r="323" spans="1:10" x14ac:dyDescent="0.2">
      <c r="A323" s="1337"/>
      <c r="B323" s="1337"/>
      <c r="C323" s="1337"/>
      <c r="D323" s="1337"/>
      <c r="E323" s="1337"/>
      <c r="F323" s="1337"/>
      <c r="G323" s="1337"/>
      <c r="H323" s="1337"/>
      <c r="I323" s="1337"/>
      <c r="J323" s="1337"/>
    </row>
    <row r="324" spans="1:10" x14ac:dyDescent="0.2">
      <c r="A324" s="1337"/>
      <c r="B324" s="1337"/>
      <c r="C324" s="1337"/>
      <c r="D324" s="1337"/>
      <c r="E324" s="1337"/>
      <c r="F324" s="1337"/>
      <c r="G324" s="1337"/>
      <c r="H324" s="1337"/>
      <c r="I324" s="1337"/>
      <c r="J324" s="1337"/>
    </row>
    <row r="325" spans="1:10" x14ac:dyDescent="0.2">
      <c r="A325" s="1337"/>
      <c r="B325" s="1337"/>
      <c r="C325" s="1337"/>
      <c r="D325" s="1337"/>
      <c r="E325" s="1337"/>
      <c r="F325" s="1337"/>
      <c r="G325" s="1337"/>
      <c r="H325" s="1337"/>
      <c r="I325" s="1337"/>
      <c r="J325" s="1337"/>
    </row>
    <row r="326" spans="1:10" x14ac:dyDescent="0.2">
      <c r="A326" s="1337"/>
      <c r="B326" s="1337"/>
      <c r="C326" s="1337"/>
      <c r="D326" s="1337"/>
      <c r="E326" s="1337"/>
      <c r="F326" s="1337"/>
      <c r="G326" s="1337"/>
      <c r="H326" s="1337"/>
      <c r="I326" s="1337"/>
      <c r="J326" s="1337"/>
    </row>
    <row r="327" spans="1:10" x14ac:dyDescent="0.2">
      <c r="A327" s="1337"/>
      <c r="B327" s="1337"/>
      <c r="C327" s="1337"/>
      <c r="D327" s="1337"/>
      <c r="E327" s="1337"/>
      <c r="F327" s="1337"/>
      <c r="G327" s="1337"/>
      <c r="H327" s="1337"/>
      <c r="I327" s="1337"/>
      <c r="J327" s="1337"/>
    </row>
    <row r="328" spans="1:10" x14ac:dyDescent="0.2">
      <c r="A328" s="1337"/>
      <c r="B328" s="1337"/>
      <c r="C328" s="1337"/>
      <c r="D328" s="1337"/>
      <c r="E328" s="1337"/>
      <c r="F328" s="1337"/>
      <c r="G328" s="1337"/>
      <c r="H328" s="1337"/>
      <c r="I328" s="1337"/>
      <c r="J328" s="1337"/>
    </row>
    <row r="329" spans="1:10" x14ac:dyDescent="0.2">
      <c r="A329" s="1337"/>
      <c r="B329" s="1337"/>
      <c r="C329" s="1337"/>
      <c r="D329" s="1337"/>
      <c r="E329" s="1337"/>
      <c r="F329" s="1337"/>
      <c r="G329" s="1337"/>
      <c r="H329" s="1337"/>
      <c r="I329" s="1337"/>
      <c r="J329" s="1337"/>
    </row>
    <row r="330" spans="1:10" x14ac:dyDescent="0.2">
      <c r="A330" s="1337"/>
      <c r="B330" s="1337"/>
      <c r="C330" s="1337"/>
      <c r="D330" s="1337"/>
      <c r="E330" s="1337"/>
      <c r="F330" s="1337"/>
      <c r="G330" s="1337"/>
      <c r="H330" s="1337"/>
      <c r="I330" s="1337"/>
      <c r="J330" s="1337"/>
    </row>
    <row r="331" spans="1:10" x14ac:dyDescent="0.2">
      <c r="A331" s="1337"/>
      <c r="B331" s="1337"/>
      <c r="C331" s="1337"/>
      <c r="D331" s="1337"/>
      <c r="E331" s="1337"/>
      <c r="F331" s="1337"/>
      <c r="G331" s="1337"/>
      <c r="H331" s="1337"/>
      <c r="I331" s="1337"/>
      <c r="J331" s="1337"/>
    </row>
    <row r="332" spans="1:10" x14ac:dyDescent="0.2">
      <c r="A332" s="1337"/>
      <c r="B332" s="1337"/>
      <c r="C332" s="1337"/>
      <c r="D332" s="1337"/>
      <c r="E332" s="1337"/>
      <c r="F332" s="1337"/>
      <c r="G332" s="1337"/>
      <c r="H332" s="1337"/>
      <c r="I332" s="1337"/>
      <c r="J332" s="1337"/>
    </row>
    <row r="333" spans="1:10" x14ac:dyDescent="0.2">
      <c r="A333" s="1337"/>
      <c r="B333" s="1337"/>
      <c r="C333" s="1337"/>
      <c r="D333" s="1337"/>
      <c r="E333" s="1337"/>
      <c r="F333" s="1337"/>
      <c r="G333" s="1337"/>
      <c r="H333" s="1337"/>
      <c r="I333" s="1337"/>
      <c r="J333" s="1337"/>
    </row>
    <row r="334" spans="1:10" x14ac:dyDescent="0.2">
      <c r="A334" s="1337"/>
      <c r="B334" s="1337"/>
      <c r="C334" s="1337"/>
      <c r="D334" s="1337"/>
      <c r="E334" s="1337"/>
      <c r="F334" s="1337"/>
      <c r="G334" s="1337"/>
      <c r="H334" s="1337"/>
      <c r="I334" s="1337"/>
      <c r="J334" s="1337"/>
    </row>
    <row r="335" spans="1:10" x14ac:dyDescent="0.2">
      <c r="A335" s="1337"/>
      <c r="B335" s="1337"/>
      <c r="C335" s="1337"/>
      <c r="D335" s="1337"/>
      <c r="E335" s="1337"/>
      <c r="F335" s="1337"/>
      <c r="G335" s="1337"/>
      <c r="H335" s="1337"/>
      <c r="I335" s="1337"/>
      <c r="J335" s="1337"/>
    </row>
    <row r="336" spans="1:10" x14ac:dyDescent="0.2">
      <c r="A336" s="1337"/>
      <c r="B336" s="1337"/>
      <c r="C336" s="1337"/>
      <c r="D336" s="1337"/>
      <c r="E336" s="1337"/>
      <c r="F336" s="1337"/>
      <c r="G336" s="1337"/>
      <c r="H336" s="1337"/>
      <c r="I336" s="1337"/>
      <c r="J336" s="1337"/>
    </row>
    <row r="337" spans="1:10" x14ac:dyDescent="0.2">
      <c r="A337" s="1337"/>
      <c r="B337" s="1337"/>
      <c r="C337" s="1337"/>
      <c r="D337" s="1337"/>
      <c r="E337" s="1337"/>
      <c r="F337" s="1337"/>
      <c r="G337" s="1337"/>
      <c r="H337" s="1337"/>
      <c r="I337" s="1337"/>
      <c r="J337" s="1337"/>
    </row>
    <row r="338" spans="1:10" x14ac:dyDescent="0.2">
      <c r="A338" s="1337"/>
      <c r="B338" s="1337"/>
      <c r="C338" s="1337"/>
      <c r="D338" s="1337"/>
      <c r="E338" s="1337"/>
      <c r="F338" s="1337"/>
      <c r="G338" s="1337"/>
      <c r="H338" s="1337"/>
      <c r="I338" s="1337"/>
      <c r="J338" s="1337"/>
    </row>
    <row r="339" spans="1:10" x14ac:dyDescent="0.2">
      <c r="A339" s="1337"/>
      <c r="B339" s="1337"/>
      <c r="C339" s="1337"/>
      <c r="D339" s="1337"/>
      <c r="E339" s="1337"/>
      <c r="F339" s="1337"/>
      <c r="G339" s="1337"/>
      <c r="H339" s="1337"/>
      <c r="I339" s="1337"/>
      <c r="J339" s="1337"/>
    </row>
    <row r="340" spans="1:10" x14ac:dyDescent="0.2">
      <c r="A340" s="1337"/>
      <c r="B340" s="1337"/>
      <c r="C340" s="1337"/>
      <c r="D340" s="1337"/>
      <c r="E340" s="1337"/>
      <c r="F340" s="1337"/>
      <c r="G340" s="1337"/>
      <c r="H340" s="1337"/>
      <c r="I340" s="1337"/>
      <c r="J340" s="1337"/>
    </row>
    <row r="341" spans="1:10" x14ac:dyDescent="0.2">
      <c r="A341" s="1337"/>
      <c r="B341" s="1337"/>
      <c r="C341" s="1337"/>
      <c r="D341" s="1337"/>
      <c r="E341" s="1337"/>
      <c r="F341" s="1337"/>
      <c r="G341" s="1337"/>
      <c r="H341" s="1337"/>
      <c r="I341" s="1337"/>
      <c r="J341" s="1337"/>
    </row>
    <row r="342" spans="1:10" x14ac:dyDescent="0.2">
      <c r="A342" s="1337"/>
      <c r="B342" s="1337"/>
      <c r="C342" s="1337"/>
      <c r="D342" s="1337"/>
      <c r="E342" s="1337"/>
      <c r="F342" s="1337"/>
      <c r="G342" s="1337"/>
      <c r="H342" s="1337"/>
      <c r="I342" s="1337"/>
      <c r="J342" s="1337"/>
    </row>
    <row r="343" spans="1:10" x14ac:dyDescent="0.2">
      <c r="A343" s="1337"/>
      <c r="B343" s="1337"/>
      <c r="C343" s="1337"/>
      <c r="D343" s="1337"/>
      <c r="E343" s="1337"/>
      <c r="F343" s="1337"/>
      <c r="G343" s="1337"/>
      <c r="H343" s="1337"/>
      <c r="I343" s="1337"/>
      <c r="J343" s="1337"/>
    </row>
    <row r="344" spans="1:10" x14ac:dyDescent="0.2">
      <c r="A344" s="1337"/>
      <c r="B344" s="1337"/>
      <c r="C344" s="1337"/>
      <c r="D344" s="1337"/>
      <c r="E344" s="1337"/>
      <c r="F344" s="1337"/>
      <c r="G344" s="1337"/>
      <c r="H344" s="1337"/>
      <c r="I344" s="1337"/>
      <c r="J344" s="1337"/>
    </row>
    <row r="345" spans="1:10" x14ac:dyDescent="0.2">
      <c r="A345" s="1337"/>
      <c r="B345" s="1337"/>
      <c r="C345" s="1337"/>
      <c r="D345" s="1337"/>
      <c r="E345" s="1337"/>
      <c r="F345" s="1337"/>
      <c r="G345" s="1337"/>
      <c r="H345" s="1337"/>
      <c r="I345" s="1337"/>
      <c r="J345" s="1337"/>
    </row>
    <row r="346" spans="1:10" x14ac:dyDescent="0.2">
      <c r="A346" s="1337"/>
      <c r="B346" s="1337"/>
      <c r="C346" s="1337"/>
      <c r="D346" s="1337"/>
      <c r="E346" s="1337"/>
      <c r="F346" s="1337"/>
      <c r="G346" s="1337"/>
      <c r="H346" s="1337"/>
      <c r="I346" s="1337"/>
      <c r="J346" s="1337"/>
    </row>
    <row r="347" spans="1:10" x14ac:dyDescent="0.2">
      <c r="A347" s="1337"/>
      <c r="B347" s="1337"/>
      <c r="C347" s="1337"/>
      <c r="D347" s="1337"/>
      <c r="E347" s="1337"/>
      <c r="F347" s="1337"/>
      <c r="G347" s="1337"/>
      <c r="H347" s="1337"/>
      <c r="I347" s="1337"/>
      <c r="J347" s="1337"/>
    </row>
    <row r="348" spans="1:10" x14ac:dyDescent="0.2">
      <c r="A348" s="1337"/>
      <c r="B348" s="1337"/>
      <c r="C348" s="1337"/>
      <c r="D348" s="1337"/>
      <c r="E348" s="1337"/>
      <c r="F348" s="1337"/>
      <c r="G348" s="1337"/>
      <c r="H348" s="1337"/>
      <c r="I348" s="1337"/>
      <c r="J348" s="1337"/>
    </row>
    <row r="349" spans="1:10" x14ac:dyDescent="0.2">
      <c r="A349" s="1337"/>
      <c r="B349" s="1337"/>
      <c r="C349" s="1337"/>
      <c r="D349" s="1337"/>
      <c r="E349" s="1337"/>
      <c r="F349" s="1337"/>
      <c r="G349" s="1337"/>
      <c r="H349" s="1337"/>
      <c r="I349" s="1337"/>
      <c r="J349" s="1337"/>
    </row>
    <row r="350" spans="1:10" x14ac:dyDescent="0.2">
      <c r="A350" s="1337"/>
      <c r="B350" s="1337"/>
      <c r="C350" s="1337"/>
      <c r="D350" s="1337"/>
      <c r="E350" s="1337"/>
      <c r="F350" s="1337"/>
      <c r="G350" s="1337"/>
      <c r="H350" s="1337"/>
      <c r="I350" s="1337"/>
      <c r="J350" s="1337"/>
    </row>
    <row r="351" spans="1:10" x14ac:dyDescent="0.2">
      <c r="A351" s="1337"/>
      <c r="B351" s="1337"/>
      <c r="C351" s="1337"/>
      <c r="D351" s="1337"/>
      <c r="E351" s="1337"/>
      <c r="F351" s="1337"/>
      <c r="G351" s="1337"/>
      <c r="H351" s="1337"/>
      <c r="I351" s="1337"/>
      <c r="J351" s="1337"/>
    </row>
    <row r="352" spans="1:10" x14ac:dyDescent="0.2">
      <c r="A352" s="1337"/>
      <c r="B352" s="1337"/>
      <c r="C352" s="1337"/>
      <c r="D352" s="1337"/>
      <c r="E352" s="1337"/>
      <c r="F352" s="1337"/>
      <c r="G352" s="1337"/>
      <c r="H352" s="1337"/>
      <c r="I352" s="1337"/>
      <c r="J352" s="1337"/>
    </row>
    <row r="353" spans="1:10" x14ac:dyDescent="0.2">
      <c r="A353" s="1337"/>
      <c r="B353" s="1337"/>
      <c r="C353" s="1337"/>
      <c r="D353" s="1337"/>
      <c r="E353" s="1337"/>
      <c r="F353" s="1337"/>
      <c r="G353" s="1337"/>
      <c r="H353" s="1337"/>
      <c r="I353" s="1337"/>
      <c r="J353" s="1337"/>
    </row>
    <row r="354" spans="1:10" x14ac:dyDescent="0.2">
      <c r="A354" s="1337"/>
      <c r="B354" s="1337"/>
      <c r="C354" s="1337"/>
      <c r="D354" s="1337"/>
      <c r="E354" s="1337"/>
      <c r="F354" s="1337"/>
      <c r="G354" s="1337"/>
      <c r="H354" s="1337"/>
      <c r="I354" s="1337"/>
      <c r="J354" s="1337"/>
    </row>
    <row r="355" spans="1:10" x14ac:dyDescent="0.2">
      <c r="A355" s="1337"/>
      <c r="B355" s="1337"/>
      <c r="C355" s="1337"/>
      <c r="D355" s="1337"/>
      <c r="E355" s="1337"/>
      <c r="F355" s="1337"/>
      <c r="G355" s="1337"/>
      <c r="H355" s="1337"/>
      <c r="I355" s="1337"/>
      <c r="J355" s="1337"/>
    </row>
    <row r="356" spans="1:10" x14ac:dyDescent="0.2">
      <c r="A356" s="1337"/>
      <c r="B356" s="1337"/>
      <c r="C356" s="1337"/>
      <c r="D356" s="1337"/>
      <c r="E356" s="1337"/>
      <c r="F356" s="1337"/>
      <c r="G356" s="1337"/>
      <c r="H356" s="1337"/>
      <c r="I356" s="1337"/>
      <c r="J356" s="1337"/>
    </row>
    <row r="357" spans="1:10" x14ac:dyDescent="0.2">
      <c r="A357" s="1337"/>
      <c r="B357" s="1337"/>
      <c r="C357" s="1337"/>
      <c r="D357" s="1337"/>
      <c r="E357" s="1337"/>
      <c r="F357" s="1337"/>
      <c r="G357" s="1337"/>
      <c r="H357" s="1337"/>
      <c r="I357" s="1337"/>
      <c r="J357" s="1337"/>
    </row>
    <row r="358" spans="1:10" x14ac:dyDescent="0.2">
      <c r="A358" s="1337"/>
      <c r="B358" s="1337"/>
      <c r="C358" s="1337"/>
      <c r="D358" s="1337"/>
      <c r="E358" s="1337"/>
      <c r="F358" s="1337"/>
      <c r="G358" s="1337"/>
      <c r="H358" s="1337"/>
      <c r="I358" s="1337"/>
      <c r="J358" s="1337"/>
    </row>
    <row r="359" spans="1:10" x14ac:dyDescent="0.2">
      <c r="A359" s="1337"/>
      <c r="B359" s="1337"/>
      <c r="C359" s="1337"/>
      <c r="D359" s="1337"/>
      <c r="E359" s="1337"/>
      <c r="F359" s="1337"/>
      <c r="G359" s="1337"/>
      <c r="H359" s="1337"/>
      <c r="I359" s="1337"/>
      <c r="J359" s="1337"/>
    </row>
    <row r="360" spans="1:10" x14ac:dyDescent="0.2">
      <c r="A360" s="1337"/>
      <c r="B360" s="1337"/>
      <c r="C360" s="1337"/>
      <c r="D360" s="1337"/>
      <c r="E360" s="1337"/>
      <c r="F360" s="1337"/>
      <c r="G360" s="1337"/>
      <c r="H360" s="1337"/>
      <c r="I360" s="1337"/>
      <c r="J360" s="1337"/>
    </row>
    <row r="361" spans="1:10" x14ac:dyDescent="0.2">
      <c r="A361" s="1337"/>
      <c r="B361" s="1337"/>
      <c r="C361" s="1337"/>
      <c r="D361" s="1337"/>
      <c r="E361" s="1337"/>
      <c r="F361" s="1337"/>
      <c r="G361" s="1337"/>
      <c r="H361" s="1337"/>
      <c r="I361" s="1337"/>
      <c r="J361" s="1337"/>
    </row>
    <row r="362" spans="1:10" x14ac:dyDescent="0.2">
      <c r="A362" s="1337"/>
      <c r="B362" s="1337"/>
      <c r="C362" s="1337"/>
      <c r="D362" s="1337"/>
      <c r="E362" s="1337"/>
      <c r="F362" s="1337"/>
      <c r="G362" s="1337"/>
      <c r="H362" s="1337"/>
      <c r="I362" s="1337"/>
      <c r="J362" s="1337"/>
    </row>
    <row r="363" spans="1:10" x14ac:dyDescent="0.2">
      <c r="A363" s="1337"/>
      <c r="B363" s="1337"/>
      <c r="C363" s="1337"/>
      <c r="D363" s="1337"/>
      <c r="E363" s="1337"/>
      <c r="F363" s="1337"/>
      <c r="G363" s="1337"/>
      <c r="H363" s="1337"/>
      <c r="I363" s="1337"/>
      <c r="J363" s="1337"/>
    </row>
    <row r="364" spans="1:10" x14ac:dyDescent="0.2">
      <c r="A364" s="1337"/>
      <c r="B364" s="1337"/>
      <c r="C364" s="1337"/>
      <c r="D364" s="1337"/>
      <c r="E364" s="1337"/>
      <c r="F364" s="1337"/>
      <c r="G364" s="1337"/>
      <c r="H364" s="1337"/>
      <c r="I364" s="1337"/>
      <c r="J364" s="1337"/>
    </row>
    <row r="365" spans="1:10" x14ac:dyDescent="0.2">
      <c r="A365" s="1337"/>
      <c r="B365" s="1337"/>
      <c r="C365" s="1337"/>
      <c r="D365" s="1337"/>
      <c r="E365" s="1337"/>
      <c r="F365" s="1337"/>
      <c r="G365" s="1337"/>
      <c r="H365" s="1337"/>
      <c r="I365" s="1337"/>
      <c r="J365" s="1337"/>
    </row>
    <row r="366" spans="1:10" x14ac:dyDescent="0.2">
      <c r="A366" s="1337"/>
      <c r="B366" s="1337"/>
      <c r="C366" s="1337"/>
      <c r="D366" s="1337"/>
      <c r="E366" s="1337"/>
      <c r="F366" s="1337"/>
      <c r="G366" s="1337"/>
      <c r="H366" s="1337"/>
      <c r="I366" s="1337"/>
      <c r="J366" s="1337"/>
    </row>
    <row r="367" spans="1:10" x14ac:dyDescent="0.2">
      <c r="A367" s="1337"/>
      <c r="B367" s="1337"/>
      <c r="C367" s="1337"/>
      <c r="D367" s="1337"/>
      <c r="E367" s="1337"/>
      <c r="F367" s="1337"/>
      <c r="G367" s="1337"/>
      <c r="H367" s="1337"/>
      <c r="I367" s="1337"/>
      <c r="J367" s="1337"/>
    </row>
    <row r="368" spans="1:10" x14ac:dyDescent="0.2">
      <c r="A368" s="1337"/>
      <c r="B368" s="1337"/>
      <c r="C368" s="1337"/>
      <c r="D368" s="1337"/>
      <c r="E368" s="1337"/>
      <c r="F368" s="1337"/>
      <c r="G368" s="1337"/>
      <c r="H368" s="1337"/>
      <c r="I368" s="1337"/>
      <c r="J368" s="1337"/>
    </row>
    <row r="369" spans="1:10" x14ac:dyDescent="0.2">
      <c r="A369" s="1337"/>
      <c r="B369" s="1337"/>
      <c r="C369" s="1337"/>
      <c r="D369" s="1337"/>
      <c r="E369" s="1337"/>
      <c r="F369" s="1337"/>
      <c r="G369" s="1337"/>
      <c r="H369" s="1337"/>
      <c r="I369" s="1337"/>
      <c r="J369" s="1337"/>
    </row>
    <row r="370" spans="1:10" x14ac:dyDescent="0.2">
      <c r="A370" s="1337"/>
      <c r="B370" s="1337"/>
      <c r="C370" s="1337"/>
      <c r="D370" s="1337"/>
      <c r="E370" s="1337"/>
      <c r="F370" s="1337"/>
      <c r="G370" s="1337"/>
      <c r="H370" s="1337"/>
      <c r="I370" s="1337"/>
      <c r="J370" s="1337"/>
    </row>
    <row r="371" spans="1:10" x14ac:dyDescent="0.2">
      <c r="A371" s="1337"/>
      <c r="B371" s="1337"/>
      <c r="C371" s="1337"/>
      <c r="D371" s="1337"/>
      <c r="E371" s="1337"/>
      <c r="F371" s="1337"/>
      <c r="G371" s="1337"/>
      <c r="H371" s="1337"/>
      <c r="I371" s="1337"/>
      <c r="J371" s="1337"/>
    </row>
    <row r="372" spans="1:10" x14ac:dyDescent="0.2">
      <c r="A372" s="1337"/>
      <c r="B372" s="1337"/>
      <c r="C372" s="1337"/>
      <c r="D372" s="1337"/>
      <c r="E372" s="1337"/>
      <c r="F372" s="1337"/>
      <c r="G372" s="1337"/>
      <c r="H372" s="1337"/>
      <c r="I372" s="1337"/>
      <c r="J372" s="1337"/>
    </row>
    <row r="373" spans="1:10" x14ac:dyDescent="0.2">
      <c r="A373" s="1337"/>
      <c r="B373" s="1337"/>
      <c r="C373" s="1337"/>
      <c r="D373" s="1337"/>
      <c r="E373" s="1337"/>
      <c r="F373" s="1337"/>
      <c r="G373" s="1337"/>
      <c r="H373" s="1337"/>
      <c r="I373" s="1337"/>
      <c r="J373" s="1337"/>
    </row>
    <row r="374" spans="1:10" x14ac:dyDescent="0.2">
      <c r="A374" s="1337"/>
      <c r="B374" s="1337"/>
      <c r="C374" s="1337"/>
      <c r="D374" s="1337"/>
      <c r="E374" s="1337"/>
      <c r="F374" s="1337"/>
      <c r="G374" s="1337"/>
      <c r="H374" s="1337"/>
      <c r="I374" s="1337"/>
      <c r="J374" s="1337"/>
    </row>
    <row r="375" spans="1:10" x14ac:dyDescent="0.2">
      <c r="A375" s="1337"/>
      <c r="B375" s="1337"/>
      <c r="C375" s="1337"/>
      <c r="D375" s="1337"/>
      <c r="E375" s="1337"/>
      <c r="F375" s="1337"/>
      <c r="G375" s="1337"/>
      <c r="H375" s="1337"/>
      <c r="I375" s="1337"/>
      <c r="J375" s="1337"/>
    </row>
    <row r="376" spans="1:10" x14ac:dyDescent="0.2">
      <c r="A376" s="1337"/>
      <c r="B376" s="1337"/>
      <c r="C376" s="1337"/>
      <c r="D376" s="1337"/>
      <c r="E376" s="1337"/>
      <c r="F376" s="1337"/>
      <c r="G376" s="1337"/>
      <c r="H376" s="1337"/>
      <c r="I376" s="1337"/>
      <c r="J376" s="1337"/>
    </row>
    <row r="377" spans="1:10" x14ac:dyDescent="0.2">
      <c r="A377" s="1337"/>
      <c r="B377" s="1337"/>
      <c r="C377" s="1337"/>
      <c r="D377" s="1337"/>
      <c r="E377" s="1337"/>
      <c r="F377" s="1337"/>
      <c r="G377" s="1337"/>
      <c r="H377" s="1337"/>
      <c r="I377" s="1337"/>
      <c r="J377" s="1337"/>
    </row>
    <row r="378" spans="1:10" x14ac:dyDescent="0.2">
      <c r="A378" s="1337"/>
      <c r="B378" s="1337"/>
      <c r="C378" s="1337"/>
      <c r="D378" s="1337"/>
      <c r="E378" s="1337"/>
      <c r="F378" s="1337"/>
      <c r="G378" s="1337"/>
      <c r="H378" s="1337"/>
      <c r="I378" s="1337"/>
      <c r="J378" s="1337"/>
    </row>
    <row r="379" spans="1:10" x14ac:dyDescent="0.2">
      <c r="A379" s="1337"/>
      <c r="B379" s="1337"/>
      <c r="C379" s="1337"/>
      <c r="D379" s="1337"/>
      <c r="E379" s="1337"/>
      <c r="F379" s="1337"/>
      <c r="G379" s="1337"/>
      <c r="H379" s="1337"/>
      <c r="I379" s="1337"/>
      <c r="J379" s="1337"/>
    </row>
    <row r="380" spans="1:10" x14ac:dyDescent="0.2">
      <c r="A380" s="1337"/>
      <c r="B380" s="1337"/>
      <c r="C380" s="1337"/>
      <c r="D380" s="1337"/>
      <c r="E380" s="1337"/>
      <c r="F380" s="1337"/>
      <c r="G380" s="1337"/>
      <c r="H380" s="1337"/>
      <c r="I380" s="1337"/>
      <c r="J380" s="1337"/>
    </row>
    <row r="381" spans="1:10" x14ac:dyDescent="0.2">
      <c r="A381" s="1337"/>
      <c r="B381" s="1337"/>
      <c r="C381" s="1337"/>
      <c r="D381" s="1337"/>
      <c r="E381" s="1337"/>
      <c r="F381" s="1337"/>
      <c r="G381" s="1337"/>
      <c r="H381" s="1337"/>
      <c r="I381" s="1337"/>
      <c r="J381" s="1337"/>
    </row>
    <row r="382" spans="1:10" x14ac:dyDescent="0.2">
      <c r="A382" s="1337"/>
      <c r="B382" s="1337"/>
      <c r="C382" s="1337"/>
      <c r="D382" s="1337"/>
      <c r="E382" s="1337"/>
      <c r="F382" s="1337"/>
      <c r="G382" s="1337"/>
      <c r="H382" s="1337"/>
      <c r="I382" s="1337"/>
      <c r="J382" s="1337"/>
    </row>
    <row r="383" spans="1:10" x14ac:dyDescent="0.2">
      <c r="A383" s="1337"/>
      <c r="B383" s="1337"/>
      <c r="C383" s="1337"/>
      <c r="D383" s="1337"/>
      <c r="E383" s="1337"/>
      <c r="F383" s="1337"/>
      <c r="G383" s="1337"/>
      <c r="H383" s="1337"/>
      <c r="I383" s="1337"/>
      <c r="J383" s="1337"/>
    </row>
    <row r="384" spans="1:10" x14ac:dyDescent="0.2">
      <c r="A384" s="1337"/>
      <c r="B384" s="1337"/>
      <c r="C384" s="1337"/>
      <c r="D384" s="1337"/>
      <c r="E384" s="1337"/>
      <c r="F384" s="1337"/>
      <c r="G384" s="1337"/>
      <c r="H384" s="1337"/>
      <c r="I384" s="1337"/>
      <c r="J384" s="1337"/>
    </row>
    <row r="385" spans="1:10" x14ac:dyDescent="0.2">
      <c r="A385" s="1337"/>
      <c r="B385" s="1337"/>
      <c r="C385" s="1337"/>
      <c r="D385" s="1337"/>
      <c r="E385" s="1337"/>
      <c r="F385" s="1337"/>
      <c r="G385" s="1337"/>
      <c r="H385" s="1337"/>
      <c r="I385" s="1337"/>
      <c r="J385" s="1337"/>
    </row>
    <row r="386" spans="1:10" x14ac:dyDescent="0.2">
      <c r="A386" s="1337"/>
      <c r="B386" s="1337"/>
      <c r="C386" s="1337"/>
      <c r="D386" s="1337"/>
      <c r="E386" s="1337"/>
      <c r="F386" s="1337"/>
      <c r="G386" s="1337"/>
      <c r="H386" s="1337"/>
      <c r="I386" s="1337"/>
      <c r="J386" s="1337"/>
    </row>
    <row r="387" spans="1:10" x14ac:dyDescent="0.2">
      <c r="A387" s="1337"/>
      <c r="B387" s="1337"/>
      <c r="C387" s="1337"/>
      <c r="D387" s="1337"/>
      <c r="E387" s="1337"/>
      <c r="F387" s="1337"/>
      <c r="G387" s="1337"/>
      <c r="H387" s="1337"/>
      <c r="I387" s="1337"/>
      <c r="J387" s="1337"/>
    </row>
    <row r="388" spans="1:10" x14ac:dyDescent="0.2">
      <c r="A388" s="1337"/>
      <c r="B388" s="1337"/>
      <c r="C388" s="1337"/>
      <c r="D388" s="1337"/>
      <c r="E388" s="1337"/>
      <c r="F388" s="1337"/>
      <c r="G388" s="1337"/>
      <c r="H388" s="1337"/>
      <c r="I388" s="1337"/>
      <c r="J388" s="1337"/>
    </row>
    <row r="389" spans="1:10" x14ac:dyDescent="0.2">
      <c r="A389" s="1337"/>
      <c r="B389" s="1337"/>
      <c r="C389" s="1337"/>
      <c r="D389" s="1337"/>
      <c r="E389" s="1337"/>
      <c r="F389" s="1337"/>
      <c r="G389" s="1337"/>
      <c r="H389" s="1337"/>
      <c r="I389" s="1337"/>
      <c r="J389" s="1337"/>
    </row>
    <row r="390" spans="1:10" x14ac:dyDescent="0.2">
      <c r="A390" s="1337"/>
      <c r="B390" s="1337"/>
      <c r="C390" s="1337"/>
      <c r="D390" s="1337"/>
      <c r="E390" s="1337"/>
      <c r="F390" s="1337"/>
      <c r="G390" s="1337"/>
      <c r="H390" s="1337"/>
      <c r="I390" s="1337"/>
      <c r="J390" s="1337"/>
    </row>
    <row r="391" spans="1:10" x14ac:dyDescent="0.2">
      <c r="A391" s="1337"/>
      <c r="B391" s="1337"/>
      <c r="C391" s="1337"/>
      <c r="D391" s="1337"/>
      <c r="E391" s="1337"/>
      <c r="F391" s="1337"/>
      <c r="G391" s="1337"/>
      <c r="H391" s="1337"/>
      <c r="I391" s="1337"/>
      <c r="J391" s="1337"/>
    </row>
    <row r="392" spans="1:10" x14ac:dyDescent="0.2">
      <c r="A392" s="1337"/>
      <c r="B392" s="1337"/>
      <c r="C392" s="1337"/>
      <c r="D392" s="1337"/>
      <c r="E392" s="1337"/>
      <c r="F392" s="1337"/>
      <c r="G392" s="1337"/>
      <c r="H392" s="1337"/>
      <c r="I392" s="1337"/>
      <c r="J392" s="1337"/>
    </row>
    <row r="393" spans="1:10" x14ac:dyDescent="0.2">
      <c r="A393" s="1337"/>
      <c r="B393" s="1337"/>
      <c r="C393" s="1337"/>
      <c r="D393" s="1337"/>
      <c r="E393" s="1337"/>
      <c r="F393" s="1337"/>
      <c r="G393" s="1337"/>
      <c r="H393" s="1337"/>
      <c r="I393" s="1337"/>
      <c r="J393" s="1337"/>
    </row>
    <row r="394" spans="1:10" x14ac:dyDescent="0.2">
      <c r="A394" s="1337"/>
      <c r="B394" s="1337"/>
      <c r="C394" s="1337"/>
      <c r="D394" s="1337"/>
      <c r="E394" s="1337"/>
      <c r="F394" s="1337"/>
      <c r="G394" s="1337"/>
      <c r="H394" s="1337"/>
      <c r="I394" s="1337"/>
      <c r="J394" s="1337"/>
    </row>
    <row r="395" spans="1:10" x14ac:dyDescent="0.2">
      <c r="A395" s="1337"/>
      <c r="B395" s="1337"/>
      <c r="C395" s="1337"/>
      <c r="D395" s="1337"/>
      <c r="E395" s="1337"/>
      <c r="F395" s="1337"/>
      <c r="G395" s="1337"/>
      <c r="H395" s="1337"/>
      <c r="I395" s="1337"/>
      <c r="J395" s="1337"/>
    </row>
    <row r="396" spans="1:10" x14ac:dyDescent="0.2">
      <c r="A396" s="1337"/>
      <c r="B396" s="1337"/>
      <c r="C396" s="1337"/>
      <c r="D396" s="1337"/>
      <c r="E396" s="1337"/>
      <c r="F396" s="1337"/>
      <c r="G396" s="1337"/>
      <c r="H396" s="1337"/>
      <c r="I396" s="1337"/>
      <c r="J396" s="1337"/>
    </row>
    <row r="397" spans="1:10" x14ac:dyDescent="0.2">
      <c r="A397" s="1337"/>
      <c r="B397" s="1337"/>
      <c r="C397" s="1337"/>
      <c r="D397" s="1337"/>
      <c r="E397" s="1337"/>
      <c r="F397" s="1337"/>
      <c r="G397" s="1337"/>
      <c r="H397" s="1337"/>
      <c r="I397" s="1337"/>
      <c r="J397" s="1337"/>
    </row>
    <row r="398" spans="1:10" x14ac:dyDescent="0.2">
      <c r="A398" s="1337"/>
      <c r="B398" s="1337"/>
      <c r="C398" s="1337"/>
      <c r="D398" s="1337"/>
      <c r="E398" s="1337"/>
      <c r="F398" s="1337"/>
      <c r="G398" s="1337"/>
      <c r="H398" s="1337"/>
      <c r="I398" s="1337"/>
      <c r="J398" s="1337"/>
    </row>
    <row r="399" spans="1:10" x14ac:dyDescent="0.2">
      <c r="A399" s="1337"/>
      <c r="B399" s="1337"/>
      <c r="C399" s="1337"/>
      <c r="D399" s="1337"/>
      <c r="E399" s="1337"/>
      <c r="F399" s="1337"/>
      <c r="G399" s="1337"/>
      <c r="H399" s="1337"/>
      <c r="I399" s="1337"/>
      <c r="J399" s="1337"/>
    </row>
    <row r="400" spans="1:10" x14ac:dyDescent="0.2">
      <c r="A400" s="1337"/>
      <c r="B400" s="1337"/>
      <c r="C400" s="1337"/>
      <c r="D400" s="1337"/>
      <c r="E400" s="1337"/>
      <c r="F400" s="1337"/>
      <c r="G400" s="1337"/>
      <c r="H400" s="1337"/>
      <c r="I400" s="1337"/>
      <c r="J400" s="1337"/>
    </row>
    <row r="401" spans="1:10" x14ac:dyDescent="0.2">
      <c r="A401" s="1337"/>
      <c r="B401" s="1337"/>
      <c r="C401" s="1337"/>
      <c r="D401" s="1337"/>
      <c r="E401" s="1337"/>
      <c r="F401" s="1337"/>
      <c r="G401" s="1337"/>
      <c r="H401" s="1337"/>
      <c r="I401" s="1337"/>
      <c r="J401" s="1337"/>
    </row>
    <row r="402" spans="1:10" x14ac:dyDescent="0.2">
      <c r="A402" s="1337"/>
      <c r="B402" s="1337"/>
      <c r="C402" s="1337"/>
      <c r="D402" s="1337"/>
      <c r="E402" s="1337"/>
      <c r="F402" s="1337"/>
      <c r="G402" s="1337"/>
      <c r="H402" s="1337"/>
      <c r="I402" s="1337"/>
      <c r="J402" s="1337"/>
    </row>
    <row r="403" spans="1:10" x14ac:dyDescent="0.2">
      <c r="A403" s="1337"/>
      <c r="B403" s="1337"/>
      <c r="C403" s="1337"/>
      <c r="D403" s="1337"/>
      <c r="E403" s="1337"/>
      <c r="F403" s="1337"/>
      <c r="G403" s="1337"/>
      <c r="H403" s="1337"/>
      <c r="I403" s="1337"/>
      <c r="J403" s="1337"/>
    </row>
    <row r="404" spans="1:10" x14ac:dyDescent="0.2">
      <c r="A404" s="1337"/>
      <c r="B404" s="1337"/>
      <c r="C404" s="1337"/>
      <c r="D404" s="1337"/>
      <c r="E404" s="1337"/>
      <c r="F404" s="1337"/>
      <c r="G404" s="1337"/>
      <c r="H404" s="1337"/>
      <c r="I404" s="1337"/>
      <c r="J404" s="1337"/>
    </row>
    <row r="405" spans="1:10" x14ac:dyDescent="0.2">
      <c r="A405" s="1337"/>
      <c r="B405" s="1337"/>
      <c r="C405" s="1337"/>
      <c r="D405" s="1337"/>
      <c r="E405" s="1337"/>
      <c r="F405" s="1337"/>
      <c r="G405" s="1337"/>
      <c r="H405" s="1337"/>
      <c r="I405" s="1337"/>
      <c r="J405" s="1337"/>
    </row>
    <row r="406" spans="1:10" x14ac:dyDescent="0.2">
      <c r="A406" s="1337"/>
      <c r="B406" s="1337"/>
      <c r="C406" s="1337"/>
      <c r="D406" s="1337"/>
      <c r="E406" s="1337"/>
      <c r="F406" s="1337"/>
      <c r="G406" s="1337"/>
      <c r="H406" s="1337"/>
      <c r="I406" s="1337"/>
      <c r="J406" s="1337"/>
    </row>
    <row r="407" spans="1:10" x14ac:dyDescent="0.2">
      <c r="A407" s="1337"/>
      <c r="B407" s="1337"/>
      <c r="C407" s="1337"/>
      <c r="D407" s="1337"/>
      <c r="E407" s="1337"/>
      <c r="F407" s="1337"/>
      <c r="G407" s="1337"/>
      <c r="H407" s="1337"/>
      <c r="I407" s="1337"/>
      <c r="J407" s="1337"/>
    </row>
    <row r="408" spans="1:10" x14ac:dyDescent="0.2">
      <c r="A408" s="1337"/>
      <c r="B408" s="1337"/>
      <c r="C408" s="1337"/>
      <c r="D408" s="1337"/>
      <c r="E408" s="1337"/>
      <c r="F408" s="1337"/>
      <c r="G408" s="1337"/>
      <c r="H408" s="1337"/>
      <c r="I408" s="1337"/>
      <c r="J408" s="1337"/>
    </row>
    <row r="409" spans="1:10" x14ac:dyDescent="0.2">
      <c r="A409" s="1337"/>
      <c r="B409" s="1337"/>
      <c r="C409" s="1337"/>
      <c r="D409" s="1337"/>
      <c r="E409" s="1337"/>
      <c r="F409" s="1337"/>
      <c r="G409" s="1337"/>
      <c r="H409" s="1337"/>
      <c r="I409" s="1337"/>
      <c r="J409" s="1337"/>
    </row>
    <row r="410" spans="1:10" x14ac:dyDescent="0.2">
      <c r="A410" s="1337"/>
      <c r="B410" s="1337"/>
      <c r="C410" s="1337"/>
      <c r="D410" s="1337"/>
      <c r="E410" s="1337"/>
      <c r="F410" s="1337"/>
      <c r="G410" s="1337"/>
      <c r="H410" s="1337"/>
      <c r="I410" s="1337"/>
      <c r="J410" s="1337"/>
    </row>
    <row r="411" spans="1:10" x14ac:dyDescent="0.2">
      <c r="A411" s="1337"/>
      <c r="B411" s="1337"/>
      <c r="C411" s="1337"/>
      <c r="D411" s="1337"/>
      <c r="E411" s="1337"/>
      <c r="F411" s="1337"/>
      <c r="G411" s="1337"/>
      <c r="H411" s="1337"/>
      <c r="I411" s="1337"/>
      <c r="J411" s="1337"/>
    </row>
    <row r="412" spans="1:10" x14ac:dyDescent="0.2">
      <c r="A412" s="1337"/>
      <c r="B412" s="1337"/>
      <c r="C412" s="1337"/>
      <c r="D412" s="1337"/>
      <c r="E412" s="1337"/>
      <c r="F412" s="1337"/>
      <c r="G412" s="1337"/>
      <c r="H412" s="1337"/>
      <c r="I412" s="1337"/>
      <c r="J412" s="1337"/>
    </row>
    <row r="413" spans="1:10" x14ac:dyDescent="0.2">
      <c r="A413" s="1337"/>
      <c r="B413" s="1337"/>
      <c r="C413" s="1337"/>
      <c r="D413" s="1337"/>
      <c r="E413" s="1337"/>
      <c r="F413" s="1337"/>
      <c r="G413" s="1337"/>
      <c r="H413" s="1337"/>
      <c r="I413" s="1337"/>
      <c r="J413" s="1337"/>
    </row>
    <row r="414" spans="1:10" x14ac:dyDescent="0.2">
      <c r="A414" s="1337"/>
      <c r="B414" s="1337"/>
      <c r="C414" s="1337"/>
      <c r="D414" s="1337"/>
      <c r="E414" s="1337"/>
      <c r="F414" s="1337"/>
      <c r="G414" s="1337"/>
      <c r="H414" s="1337"/>
      <c r="I414" s="1337"/>
      <c r="J414" s="1337"/>
    </row>
    <row r="415" spans="1:10" x14ac:dyDescent="0.2">
      <c r="A415" s="1337"/>
      <c r="B415" s="1337"/>
      <c r="C415" s="1337"/>
      <c r="D415" s="1337"/>
      <c r="E415" s="1337"/>
      <c r="F415" s="1337"/>
      <c r="G415" s="1337"/>
      <c r="H415" s="1337"/>
      <c r="I415" s="1337"/>
      <c r="J415" s="1337"/>
    </row>
    <row r="416" spans="1:10" x14ac:dyDescent="0.2">
      <c r="A416" s="1337"/>
      <c r="B416" s="1337"/>
      <c r="C416" s="1337"/>
      <c r="D416" s="1337"/>
      <c r="E416" s="1337"/>
      <c r="F416" s="1337"/>
      <c r="G416" s="1337"/>
      <c r="H416" s="1337"/>
      <c r="I416" s="1337"/>
      <c r="J416" s="1337"/>
    </row>
    <row r="417" spans="1:10" x14ac:dyDescent="0.2">
      <c r="A417" s="1337"/>
      <c r="B417" s="1337"/>
      <c r="C417" s="1337"/>
      <c r="D417" s="1337"/>
      <c r="E417" s="1337"/>
      <c r="F417" s="1337"/>
      <c r="G417" s="1337"/>
      <c r="H417" s="1337"/>
      <c r="I417" s="1337"/>
      <c r="J417" s="1337"/>
    </row>
    <row r="418" spans="1:10" x14ac:dyDescent="0.2">
      <c r="A418" s="1337"/>
      <c r="B418" s="1337"/>
      <c r="C418" s="1337"/>
      <c r="D418" s="1337"/>
      <c r="E418" s="1337"/>
      <c r="F418" s="1337"/>
      <c r="G418" s="1337"/>
      <c r="H418" s="1337"/>
      <c r="I418" s="1337"/>
      <c r="J418" s="1337"/>
    </row>
    <row r="419" spans="1:10" x14ac:dyDescent="0.2">
      <c r="A419" s="1337"/>
      <c r="B419" s="1337"/>
      <c r="C419" s="1337"/>
      <c r="D419" s="1337"/>
      <c r="E419" s="1337"/>
      <c r="F419" s="1337"/>
      <c r="G419" s="1337"/>
      <c r="H419" s="1337"/>
      <c r="I419" s="1337"/>
      <c r="J419" s="1337"/>
    </row>
    <row r="420" spans="1:10" x14ac:dyDescent="0.2">
      <c r="A420" s="1337"/>
      <c r="B420" s="1337"/>
      <c r="C420" s="1337"/>
      <c r="D420" s="1337"/>
      <c r="E420" s="1337"/>
      <c r="F420" s="1337"/>
      <c r="G420" s="1337"/>
      <c r="H420" s="1337"/>
      <c r="I420" s="1337"/>
      <c r="J420" s="1337"/>
    </row>
    <row r="421" spans="1:10" x14ac:dyDescent="0.2">
      <c r="A421" s="1337"/>
      <c r="B421" s="1337"/>
      <c r="C421" s="1337"/>
      <c r="D421" s="1337"/>
      <c r="E421" s="1337"/>
      <c r="F421" s="1337"/>
      <c r="G421" s="1337"/>
      <c r="H421" s="1337"/>
      <c r="I421" s="1337"/>
      <c r="J421" s="1337"/>
    </row>
    <row r="422" spans="1:10" x14ac:dyDescent="0.2">
      <c r="A422" s="1337"/>
      <c r="B422" s="1337"/>
      <c r="C422" s="1337"/>
      <c r="D422" s="1337"/>
      <c r="E422" s="1337"/>
      <c r="F422" s="1337"/>
      <c r="G422" s="1337"/>
      <c r="H422" s="1337"/>
      <c r="I422" s="1337"/>
      <c r="J422" s="1337"/>
    </row>
    <row r="423" spans="1:10" x14ac:dyDescent="0.2">
      <c r="A423" s="1337"/>
      <c r="B423" s="1337"/>
      <c r="C423" s="1337"/>
      <c r="D423" s="1337"/>
      <c r="E423" s="1337"/>
      <c r="F423" s="1337"/>
      <c r="G423" s="1337"/>
      <c r="H423" s="1337"/>
      <c r="I423" s="1337"/>
      <c r="J423" s="1337"/>
    </row>
    <row r="424" spans="1:10" x14ac:dyDescent="0.2">
      <c r="A424" s="1337"/>
      <c r="B424" s="1337"/>
      <c r="C424" s="1337"/>
      <c r="D424" s="1337"/>
      <c r="E424" s="1337"/>
      <c r="F424" s="1337"/>
      <c r="G424" s="1337"/>
      <c r="H424" s="1337"/>
      <c r="I424" s="1337"/>
      <c r="J424" s="1337"/>
    </row>
    <row r="425" spans="1:10" x14ac:dyDescent="0.2">
      <c r="A425" s="1337"/>
      <c r="B425" s="1337"/>
      <c r="C425" s="1337"/>
      <c r="D425" s="1337"/>
      <c r="E425" s="1337"/>
      <c r="F425" s="1337"/>
      <c r="G425" s="1337"/>
      <c r="H425" s="1337"/>
      <c r="I425" s="1337"/>
      <c r="J425" s="1337"/>
    </row>
    <row r="426" spans="1:10" x14ac:dyDescent="0.2">
      <c r="A426" s="1337"/>
      <c r="B426" s="1337"/>
      <c r="C426" s="1337"/>
      <c r="D426" s="1337"/>
      <c r="E426" s="1337"/>
      <c r="F426" s="1337"/>
      <c r="G426" s="1337"/>
      <c r="H426" s="1337"/>
      <c r="I426" s="1337"/>
      <c r="J426" s="1337"/>
    </row>
    <row r="427" spans="1:10" x14ac:dyDescent="0.2">
      <c r="A427" s="1337"/>
      <c r="B427" s="1337"/>
      <c r="C427" s="1337"/>
      <c r="D427" s="1337"/>
      <c r="E427" s="1337"/>
      <c r="F427" s="1337"/>
      <c r="G427" s="1337"/>
      <c r="H427" s="1337"/>
      <c r="I427" s="1337"/>
      <c r="J427" s="1337"/>
    </row>
    <row r="428" spans="1:10" x14ac:dyDescent="0.2">
      <c r="A428" s="1337"/>
      <c r="B428" s="1337"/>
      <c r="C428" s="1337"/>
      <c r="D428" s="1337"/>
      <c r="E428" s="1337"/>
      <c r="F428" s="1337"/>
      <c r="G428" s="1337"/>
      <c r="H428" s="1337"/>
      <c r="I428" s="1337"/>
      <c r="J428" s="1337"/>
    </row>
    <row r="429" spans="1:10" x14ac:dyDescent="0.2">
      <c r="A429" s="1337"/>
      <c r="B429" s="1337"/>
      <c r="C429" s="1337"/>
      <c r="D429" s="1337"/>
      <c r="E429" s="1337"/>
      <c r="F429" s="1337"/>
      <c r="G429" s="1337"/>
      <c r="H429" s="1337"/>
      <c r="I429" s="1337"/>
      <c r="J429" s="1337"/>
    </row>
    <row r="430" spans="1:10" x14ac:dyDescent="0.2">
      <c r="A430" s="1337"/>
      <c r="B430" s="1337"/>
      <c r="C430" s="1337"/>
      <c r="D430" s="1337"/>
      <c r="E430" s="1337"/>
      <c r="F430" s="1337"/>
      <c r="G430" s="1337"/>
      <c r="H430" s="1337"/>
      <c r="I430" s="1337"/>
      <c r="J430" s="1337"/>
    </row>
    <row r="431" spans="1:10" x14ac:dyDescent="0.2">
      <c r="A431" s="1337"/>
      <c r="B431" s="1337"/>
      <c r="C431" s="1337"/>
      <c r="D431" s="1337"/>
      <c r="E431" s="1337"/>
      <c r="F431" s="1337"/>
      <c r="G431" s="1337"/>
      <c r="H431" s="1337"/>
      <c r="I431" s="1337"/>
      <c r="J431" s="1337"/>
    </row>
    <row r="432" spans="1:10" x14ac:dyDescent="0.2">
      <c r="A432" s="1337"/>
      <c r="B432" s="1337"/>
      <c r="C432" s="1337"/>
      <c r="D432" s="1337"/>
      <c r="E432" s="1337"/>
      <c r="F432" s="1337"/>
      <c r="G432" s="1337"/>
      <c r="H432" s="1337"/>
      <c r="I432" s="1337"/>
      <c r="J432" s="1337"/>
    </row>
    <row r="433" spans="1:10" x14ac:dyDescent="0.2">
      <c r="A433" s="1337"/>
      <c r="B433" s="1337"/>
      <c r="C433" s="1337"/>
      <c r="D433" s="1337"/>
      <c r="E433" s="1337"/>
      <c r="F433" s="1337"/>
      <c r="G433" s="1337"/>
      <c r="H433" s="1337"/>
      <c r="I433" s="1337"/>
      <c r="J433" s="1337"/>
    </row>
    <row r="434" spans="1:10" x14ac:dyDescent="0.2">
      <c r="A434" s="1337"/>
      <c r="B434" s="1337"/>
      <c r="C434" s="1337"/>
      <c r="D434" s="1337"/>
      <c r="E434" s="1337"/>
      <c r="F434" s="1337"/>
      <c r="G434" s="1337"/>
      <c r="H434" s="1337"/>
      <c r="I434" s="1337"/>
      <c r="J434" s="1337"/>
    </row>
    <row r="435" spans="1:10" x14ac:dyDescent="0.2">
      <c r="A435" s="1337"/>
      <c r="B435" s="1337"/>
      <c r="C435" s="1337"/>
      <c r="D435" s="1337"/>
      <c r="E435" s="1337"/>
      <c r="F435" s="1337"/>
      <c r="G435" s="1337"/>
      <c r="H435" s="1337"/>
      <c r="I435" s="1337"/>
      <c r="J435" s="1337"/>
    </row>
    <row r="436" spans="1:10" x14ac:dyDescent="0.2">
      <c r="A436" s="1337"/>
      <c r="B436" s="1337"/>
      <c r="C436" s="1337"/>
      <c r="D436" s="1337"/>
      <c r="E436" s="1337"/>
      <c r="F436" s="1337"/>
      <c r="G436" s="1337"/>
      <c r="H436" s="1337"/>
      <c r="I436" s="1337"/>
      <c r="J436" s="1337"/>
    </row>
    <row r="437" spans="1:10" x14ac:dyDescent="0.2">
      <c r="A437" s="1337"/>
      <c r="B437" s="1337"/>
      <c r="C437" s="1337"/>
      <c r="D437" s="1337"/>
      <c r="E437" s="1337"/>
      <c r="F437" s="1337"/>
      <c r="G437" s="1337"/>
      <c r="H437" s="1337"/>
      <c r="I437" s="1337"/>
      <c r="J437" s="1337"/>
    </row>
    <row r="438" spans="1:10" x14ac:dyDescent="0.2">
      <c r="A438" s="1337"/>
      <c r="B438" s="1337"/>
      <c r="C438" s="1337"/>
      <c r="D438" s="1337"/>
      <c r="E438" s="1337"/>
      <c r="F438" s="1337"/>
      <c r="G438" s="1337"/>
      <c r="H438" s="1337"/>
      <c r="I438" s="1337"/>
      <c r="J438" s="1337"/>
    </row>
    <row r="439" spans="1:10" x14ac:dyDescent="0.2">
      <c r="A439" s="1337"/>
      <c r="B439" s="1337"/>
      <c r="C439" s="1337"/>
      <c r="D439" s="1337"/>
      <c r="E439" s="1337"/>
      <c r="F439" s="1337"/>
      <c r="G439" s="1337"/>
      <c r="H439" s="1337"/>
      <c r="I439" s="1337"/>
      <c r="J439" s="1337"/>
    </row>
    <row r="440" spans="1:10" x14ac:dyDescent="0.2">
      <c r="A440" s="1337"/>
      <c r="B440" s="1337"/>
      <c r="C440" s="1337"/>
      <c r="D440" s="1337"/>
      <c r="E440" s="1337"/>
      <c r="F440" s="1337"/>
      <c r="G440" s="1337"/>
      <c r="H440" s="1337"/>
      <c r="I440" s="1337"/>
      <c r="J440" s="1337"/>
    </row>
    <row r="441" spans="1:10" x14ac:dyDescent="0.2">
      <c r="A441" s="1337"/>
      <c r="B441" s="1337"/>
      <c r="C441" s="1337"/>
      <c r="D441" s="1337"/>
      <c r="E441" s="1337"/>
      <c r="F441" s="1337"/>
      <c r="G441" s="1337"/>
      <c r="H441" s="1337"/>
      <c r="I441" s="1337"/>
      <c r="J441" s="1337"/>
    </row>
    <row r="442" spans="1:10" x14ac:dyDescent="0.2">
      <c r="A442" s="1337"/>
      <c r="B442" s="1337"/>
      <c r="C442" s="1337"/>
      <c r="D442" s="1337"/>
      <c r="E442" s="1337"/>
      <c r="F442" s="1337"/>
      <c r="G442" s="1337"/>
      <c r="H442" s="1337"/>
      <c r="I442" s="1337"/>
      <c r="J442" s="1337"/>
    </row>
    <row r="443" spans="1:10" x14ac:dyDescent="0.2">
      <c r="A443" s="1337"/>
      <c r="B443" s="1337"/>
      <c r="C443" s="1337"/>
      <c r="D443" s="1337"/>
      <c r="E443" s="1337"/>
      <c r="F443" s="1337"/>
      <c r="G443" s="1337"/>
      <c r="H443" s="1337"/>
      <c r="I443" s="1337"/>
      <c r="J443" s="1337"/>
    </row>
    <row r="444" spans="1:10" x14ac:dyDescent="0.2">
      <c r="A444" s="1337"/>
      <c r="B444" s="1337"/>
      <c r="C444" s="1337"/>
      <c r="D444" s="1337"/>
      <c r="E444" s="1337"/>
      <c r="F444" s="1337"/>
      <c r="G444" s="1337"/>
      <c r="H444" s="1337"/>
      <c r="I444" s="1337"/>
      <c r="J444" s="1337"/>
    </row>
    <row r="445" spans="1:10" x14ac:dyDescent="0.2">
      <c r="A445" s="1337"/>
      <c r="B445" s="1337"/>
      <c r="C445" s="1337"/>
      <c r="D445" s="1337"/>
      <c r="E445" s="1337"/>
      <c r="F445" s="1337"/>
      <c r="G445" s="1337"/>
      <c r="H445" s="1337"/>
      <c r="I445" s="1337"/>
      <c r="J445" s="1337"/>
    </row>
    <row r="446" spans="1:10" x14ac:dyDescent="0.2">
      <c r="A446" s="1337"/>
      <c r="B446" s="1337"/>
      <c r="C446" s="1337"/>
      <c r="D446" s="1337"/>
      <c r="E446" s="1337"/>
      <c r="F446" s="1337"/>
      <c r="G446" s="1337"/>
      <c r="H446" s="1337"/>
      <c r="I446" s="1337"/>
      <c r="J446" s="1337"/>
    </row>
    <row r="447" spans="1:10" x14ac:dyDescent="0.2">
      <c r="A447" s="1337"/>
      <c r="B447" s="1337"/>
      <c r="C447" s="1337"/>
      <c r="D447" s="1337"/>
      <c r="E447" s="1337"/>
      <c r="F447" s="1337"/>
      <c r="G447" s="1337"/>
      <c r="H447" s="1337"/>
      <c r="I447" s="1337"/>
      <c r="J447" s="1337"/>
    </row>
    <row r="448" spans="1:10" x14ac:dyDescent="0.2">
      <c r="A448" s="1337"/>
      <c r="B448" s="1337"/>
      <c r="C448" s="1337"/>
      <c r="D448" s="1337"/>
      <c r="E448" s="1337"/>
      <c r="F448" s="1337"/>
      <c r="G448" s="1337"/>
      <c r="H448" s="1337"/>
      <c r="I448" s="1337"/>
      <c r="J448" s="1337"/>
    </row>
    <row r="449" spans="1:10" x14ac:dyDescent="0.2">
      <c r="A449" s="1337"/>
      <c r="B449" s="1337"/>
      <c r="C449" s="1337"/>
      <c r="D449" s="1337"/>
      <c r="E449" s="1337"/>
      <c r="F449" s="1337"/>
      <c r="G449" s="1337"/>
      <c r="H449" s="1337"/>
      <c r="I449" s="1337"/>
      <c r="J449" s="1337"/>
    </row>
    <row r="450" spans="1:10" x14ac:dyDescent="0.2">
      <c r="A450" s="1337"/>
      <c r="B450" s="1337"/>
      <c r="C450" s="1337"/>
      <c r="D450" s="1337"/>
      <c r="E450" s="1337"/>
      <c r="F450" s="1337"/>
      <c r="G450" s="1337"/>
      <c r="H450" s="1337"/>
      <c r="I450" s="1337"/>
      <c r="J450" s="1337"/>
    </row>
    <row r="451" spans="1:10" x14ac:dyDescent="0.2">
      <c r="A451" s="1337"/>
      <c r="B451" s="1337"/>
      <c r="C451" s="1337"/>
      <c r="D451" s="1337"/>
      <c r="E451" s="1337"/>
      <c r="F451" s="1337"/>
      <c r="G451" s="1337"/>
      <c r="H451" s="1337"/>
      <c r="I451" s="1337"/>
      <c r="J451" s="1337"/>
    </row>
    <row r="452" spans="1:10" x14ac:dyDescent="0.2">
      <c r="A452" s="1337"/>
      <c r="B452" s="1337"/>
      <c r="C452" s="1337"/>
      <c r="D452" s="1337"/>
      <c r="E452" s="1337"/>
      <c r="F452" s="1337"/>
      <c r="G452" s="1337"/>
      <c r="H452" s="1337"/>
      <c r="I452" s="1337"/>
      <c r="J452" s="1337"/>
    </row>
    <row r="453" spans="1:10" x14ac:dyDescent="0.2">
      <c r="A453" s="1337"/>
      <c r="B453" s="1337"/>
      <c r="C453" s="1337"/>
      <c r="D453" s="1337"/>
      <c r="E453" s="1337"/>
      <c r="F453" s="1337"/>
      <c r="G453" s="1337"/>
      <c r="H453" s="1337"/>
      <c r="I453" s="1337"/>
      <c r="J453" s="1337"/>
    </row>
    <row r="454" spans="1:10" x14ac:dyDescent="0.2">
      <c r="A454" s="1337"/>
      <c r="B454" s="1337"/>
      <c r="C454" s="1337"/>
      <c r="D454" s="1337"/>
      <c r="E454" s="1337"/>
      <c r="F454" s="1337"/>
      <c r="G454" s="1337"/>
      <c r="H454" s="1337"/>
      <c r="I454" s="1337"/>
      <c r="J454" s="1337"/>
    </row>
    <row r="455" spans="1:10" x14ac:dyDescent="0.2">
      <c r="A455" s="1337"/>
      <c r="B455" s="1337"/>
      <c r="C455" s="1337"/>
      <c r="D455" s="1337"/>
      <c r="E455" s="1337"/>
      <c r="F455" s="1337"/>
      <c r="G455" s="1337"/>
      <c r="H455" s="1337"/>
      <c r="I455" s="1337"/>
      <c r="J455" s="1337"/>
    </row>
    <row r="456" spans="1:10" x14ac:dyDescent="0.2">
      <c r="A456" s="1337"/>
      <c r="B456" s="1337"/>
      <c r="C456" s="1337"/>
      <c r="D456" s="1337"/>
      <c r="E456" s="1337"/>
      <c r="F456" s="1337"/>
      <c r="G456" s="1337"/>
      <c r="H456" s="1337"/>
      <c r="I456" s="1337"/>
      <c r="J456" s="1337"/>
    </row>
    <row r="457" spans="1:10" x14ac:dyDescent="0.2">
      <c r="A457" s="1337"/>
      <c r="B457" s="1337"/>
      <c r="C457" s="1337"/>
      <c r="D457" s="1337"/>
      <c r="E457" s="1337"/>
      <c r="F457" s="1337"/>
      <c r="G457" s="1337"/>
      <c r="H457" s="1337"/>
      <c r="I457" s="1337"/>
      <c r="J457" s="1337"/>
    </row>
    <row r="458" spans="1:10" x14ac:dyDescent="0.2">
      <c r="A458" s="1337"/>
      <c r="B458" s="1337"/>
      <c r="C458" s="1337"/>
      <c r="D458" s="1337"/>
      <c r="E458" s="1337"/>
      <c r="F458" s="1337"/>
      <c r="G458" s="1337"/>
      <c r="H458" s="1337"/>
      <c r="I458" s="1337"/>
      <c r="J458" s="1337"/>
    </row>
    <row r="459" spans="1:10" x14ac:dyDescent="0.2">
      <c r="A459" s="1337"/>
      <c r="B459" s="1337"/>
      <c r="C459" s="1337"/>
      <c r="D459" s="1337"/>
      <c r="E459" s="1337"/>
      <c r="F459" s="1337"/>
      <c r="G459" s="1337"/>
      <c r="H459" s="1337"/>
      <c r="I459" s="1337"/>
      <c r="J459" s="1337"/>
    </row>
    <row r="460" spans="1:10" x14ac:dyDescent="0.2">
      <c r="A460" s="1337"/>
      <c r="B460" s="1337"/>
      <c r="C460" s="1337"/>
      <c r="D460" s="1337"/>
      <c r="E460" s="1337"/>
      <c r="F460" s="1337"/>
      <c r="G460" s="1337"/>
      <c r="H460" s="1337"/>
      <c r="I460" s="1337"/>
      <c r="J460" s="1337"/>
    </row>
    <row r="461" spans="1:10" x14ac:dyDescent="0.2">
      <c r="A461" s="1337"/>
      <c r="B461" s="1337"/>
      <c r="C461" s="1337"/>
      <c r="D461" s="1337"/>
      <c r="E461" s="1337"/>
      <c r="F461" s="1337"/>
      <c r="G461" s="1337"/>
      <c r="H461" s="1337"/>
      <c r="I461" s="1337"/>
      <c r="J461" s="1337"/>
    </row>
    <row r="462" spans="1:10" x14ac:dyDescent="0.2">
      <c r="A462" s="1337"/>
      <c r="B462" s="1337"/>
      <c r="C462" s="1337"/>
      <c r="D462" s="1337"/>
      <c r="E462" s="1337"/>
      <c r="F462" s="1337"/>
      <c r="G462" s="1337"/>
      <c r="H462" s="1337"/>
      <c r="I462" s="1337"/>
      <c r="J462" s="1337"/>
    </row>
    <row r="463" spans="1:10" x14ac:dyDescent="0.2">
      <c r="A463" s="1337"/>
      <c r="B463" s="1337"/>
      <c r="C463" s="1337"/>
      <c r="D463" s="1337"/>
      <c r="E463" s="1337"/>
      <c r="F463" s="1337"/>
      <c r="G463" s="1337"/>
      <c r="H463" s="1337"/>
      <c r="I463" s="1337"/>
      <c r="J463" s="1337"/>
    </row>
    <row r="464" spans="1:10" x14ac:dyDescent="0.2">
      <c r="A464" s="1337"/>
      <c r="B464" s="1337"/>
      <c r="C464" s="1337"/>
      <c r="D464" s="1337"/>
      <c r="E464" s="1337"/>
      <c r="F464" s="1337"/>
      <c r="G464" s="1337"/>
      <c r="H464" s="1337"/>
      <c r="I464" s="1337"/>
      <c r="J464" s="1337"/>
    </row>
    <row r="465" spans="1:10" x14ac:dyDescent="0.2">
      <c r="A465" s="1337"/>
      <c r="B465" s="1337"/>
      <c r="C465" s="1337"/>
      <c r="D465" s="1337"/>
      <c r="E465" s="1337"/>
      <c r="F465" s="1337"/>
      <c r="G465" s="1337"/>
      <c r="H465" s="1337"/>
      <c r="I465" s="1337"/>
      <c r="J465" s="1337"/>
    </row>
    <row r="466" spans="1:10" x14ac:dyDescent="0.2">
      <c r="A466" s="1337"/>
      <c r="B466" s="1337"/>
      <c r="C466" s="1337"/>
      <c r="D466" s="1337"/>
      <c r="E466" s="1337"/>
      <c r="F466" s="1337"/>
      <c r="G466" s="1337"/>
      <c r="H466" s="1337"/>
      <c r="I466" s="1337"/>
      <c r="J466" s="1337"/>
    </row>
    <row r="467" spans="1:10" x14ac:dyDescent="0.2">
      <c r="A467" s="1337"/>
      <c r="B467" s="1337"/>
      <c r="C467" s="1337"/>
      <c r="D467" s="1337"/>
      <c r="E467" s="1337"/>
      <c r="F467" s="1337"/>
      <c r="G467" s="1337"/>
      <c r="H467" s="1337"/>
      <c r="I467" s="1337"/>
      <c r="J467" s="1337"/>
    </row>
    <row r="468" spans="1:10" x14ac:dyDescent="0.2">
      <c r="A468" s="1337"/>
      <c r="B468" s="1337"/>
      <c r="C468" s="1337"/>
      <c r="D468" s="1337"/>
      <c r="E468" s="1337"/>
      <c r="F468" s="1337"/>
      <c r="G468" s="1337"/>
      <c r="H468" s="1337"/>
      <c r="I468" s="1337"/>
      <c r="J468" s="1337"/>
    </row>
    <row r="469" spans="1:10" x14ac:dyDescent="0.2">
      <c r="A469" s="1337"/>
      <c r="B469" s="1337"/>
      <c r="C469" s="1337"/>
      <c r="D469" s="1337"/>
      <c r="E469" s="1337"/>
      <c r="F469" s="1337"/>
      <c r="G469" s="1337"/>
      <c r="H469" s="1337"/>
      <c r="I469" s="1337"/>
      <c r="J469" s="1337"/>
    </row>
    <row r="470" spans="1:10" x14ac:dyDescent="0.2">
      <c r="A470" s="1337"/>
      <c r="B470" s="1337"/>
      <c r="C470" s="1337"/>
      <c r="D470" s="1337"/>
      <c r="E470" s="1337"/>
      <c r="F470" s="1337"/>
      <c r="G470" s="1337"/>
      <c r="H470" s="1337"/>
      <c r="I470" s="1337"/>
      <c r="J470" s="1337"/>
    </row>
    <row r="471" spans="1:10" x14ac:dyDescent="0.2">
      <c r="A471" s="1337"/>
      <c r="B471" s="1337"/>
      <c r="C471" s="1337"/>
      <c r="D471" s="1337"/>
      <c r="E471" s="1337"/>
      <c r="F471" s="1337"/>
      <c r="G471" s="1337"/>
      <c r="H471" s="1337"/>
      <c r="I471" s="1337"/>
      <c r="J471" s="1337"/>
    </row>
    <row r="472" spans="1:10" x14ac:dyDescent="0.2">
      <c r="A472" s="1337"/>
      <c r="B472" s="1337"/>
      <c r="C472" s="1337"/>
      <c r="D472" s="1337"/>
      <c r="E472" s="1337"/>
      <c r="F472" s="1337"/>
      <c r="G472" s="1337"/>
      <c r="H472" s="1337"/>
      <c r="I472" s="1337"/>
      <c r="J472" s="1337"/>
    </row>
    <row r="473" spans="1:10" x14ac:dyDescent="0.2">
      <c r="A473" s="1337"/>
      <c r="B473" s="1337"/>
      <c r="C473" s="1337"/>
      <c r="D473" s="1337"/>
      <c r="E473" s="1337"/>
      <c r="F473" s="1337"/>
      <c r="G473" s="1337"/>
      <c r="H473" s="1337"/>
      <c r="I473" s="1337"/>
      <c r="J473" s="1337"/>
    </row>
    <row r="474" spans="1:10" x14ac:dyDescent="0.2">
      <c r="A474" s="1337"/>
      <c r="B474" s="1337"/>
      <c r="C474" s="1337"/>
      <c r="D474" s="1337"/>
      <c r="E474" s="1337"/>
      <c r="F474" s="1337"/>
      <c r="G474" s="1337"/>
      <c r="H474" s="1337"/>
      <c r="I474" s="1337"/>
      <c r="J474" s="1337"/>
    </row>
    <row r="475" spans="1:10" x14ac:dyDescent="0.2">
      <c r="A475" s="1337"/>
      <c r="B475" s="1337"/>
      <c r="C475" s="1337"/>
      <c r="D475" s="1337"/>
      <c r="E475" s="1337"/>
      <c r="F475" s="1337"/>
      <c r="G475" s="1337"/>
      <c r="H475" s="1337"/>
      <c r="I475" s="1337"/>
      <c r="J475" s="1337"/>
    </row>
    <row r="476" spans="1:10" x14ac:dyDescent="0.2">
      <c r="A476" s="1337"/>
      <c r="B476" s="1337"/>
      <c r="C476" s="1337"/>
      <c r="D476" s="1337"/>
      <c r="E476" s="1337"/>
      <c r="F476" s="1337"/>
      <c r="G476" s="1337"/>
      <c r="H476" s="1337"/>
      <c r="I476" s="1337"/>
      <c r="J476" s="1337"/>
    </row>
    <row r="477" spans="1:10" x14ac:dyDescent="0.2">
      <c r="A477" s="1337"/>
      <c r="B477" s="1337"/>
      <c r="C477" s="1337"/>
      <c r="D477" s="1337"/>
      <c r="E477" s="1337"/>
      <c r="F477" s="1337"/>
      <c r="G477" s="1337"/>
      <c r="H477" s="1337"/>
      <c r="I477" s="1337"/>
      <c r="J477" s="1337"/>
    </row>
    <row r="478" spans="1:10" x14ac:dyDescent="0.2">
      <c r="A478" s="1337"/>
      <c r="B478" s="1337"/>
      <c r="C478" s="1337"/>
      <c r="D478" s="1337"/>
      <c r="E478" s="1337"/>
      <c r="F478" s="1337"/>
      <c r="G478" s="1337"/>
      <c r="H478" s="1337"/>
      <c r="I478" s="1337"/>
      <c r="J478" s="1337"/>
    </row>
    <row r="479" spans="1:10" x14ac:dyDescent="0.2">
      <c r="A479" s="1337"/>
      <c r="B479" s="1337"/>
      <c r="C479" s="1337"/>
      <c r="D479" s="1337"/>
      <c r="E479" s="1337"/>
      <c r="F479" s="1337"/>
      <c r="G479" s="1337"/>
      <c r="H479" s="1337"/>
      <c r="I479" s="1337"/>
      <c r="J479" s="1337"/>
    </row>
    <row r="480" spans="1:10" x14ac:dyDescent="0.2">
      <c r="A480" s="1337"/>
      <c r="B480" s="1337"/>
      <c r="C480" s="1337"/>
      <c r="D480" s="1337"/>
      <c r="E480" s="1337"/>
      <c r="F480" s="1337"/>
      <c r="G480" s="1337"/>
      <c r="H480" s="1337"/>
      <c r="I480" s="1337"/>
      <c r="J480" s="1337"/>
    </row>
    <row r="481" spans="1:10" x14ac:dyDescent="0.2">
      <c r="A481" s="1337"/>
      <c r="B481" s="1337"/>
      <c r="C481" s="1337"/>
      <c r="D481" s="1337"/>
      <c r="E481" s="1337"/>
      <c r="F481" s="1337"/>
      <c r="G481" s="1337"/>
      <c r="H481" s="1337"/>
      <c r="I481" s="1337"/>
      <c r="J481" s="1337"/>
    </row>
    <row r="482" spans="1:10" x14ac:dyDescent="0.2">
      <c r="A482" s="1337"/>
      <c r="B482" s="1337"/>
      <c r="C482" s="1337"/>
      <c r="D482" s="1337"/>
      <c r="E482" s="1337"/>
      <c r="F482" s="1337"/>
      <c r="G482" s="1337"/>
      <c r="H482" s="1337"/>
      <c r="I482" s="1337"/>
      <c r="J482" s="1337"/>
    </row>
    <row r="483" spans="1:10" x14ac:dyDescent="0.2">
      <c r="A483" s="1337"/>
      <c r="B483" s="1337"/>
      <c r="C483" s="1337"/>
      <c r="D483" s="1337"/>
      <c r="E483" s="1337"/>
      <c r="F483" s="1337"/>
      <c r="G483" s="1337"/>
      <c r="H483" s="1337"/>
      <c r="I483" s="1337"/>
      <c r="J483" s="1337"/>
    </row>
    <row r="484" spans="1:10" x14ac:dyDescent="0.2">
      <c r="A484" s="1337"/>
      <c r="B484" s="1337"/>
      <c r="C484" s="1337"/>
      <c r="D484" s="1337"/>
      <c r="E484" s="1337"/>
      <c r="F484" s="1337"/>
      <c r="G484" s="1337"/>
      <c r="H484" s="1337"/>
      <c r="I484" s="1337"/>
      <c r="J484" s="1337"/>
    </row>
    <row r="485" spans="1:10" x14ac:dyDescent="0.2">
      <c r="A485" s="1337"/>
      <c r="B485" s="1337"/>
      <c r="C485" s="1337"/>
      <c r="D485" s="1337"/>
      <c r="E485" s="1337"/>
      <c r="F485" s="1337"/>
      <c r="G485" s="1337"/>
      <c r="H485" s="1337"/>
      <c r="I485" s="1337"/>
      <c r="J485" s="1337"/>
    </row>
    <row r="486" spans="1:10" x14ac:dyDescent="0.2">
      <c r="A486" s="1337"/>
      <c r="B486" s="1337"/>
      <c r="C486" s="1337"/>
      <c r="D486" s="1337"/>
      <c r="E486" s="1337"/>
      <c r="F486" s="1337"/>
      <c r="G486" s="1337"/>
      <c r="H486" s="1337"/>
      <c r="I486" s="1337"/>
      <c r="J486" s="1337"/>
    </row>
    <row r="487" spans="1:10" x14ac:dyDescent="0.2">
      <c r="A487" s="1337"/>
      <c r="B487" s="1337"/>
      <c r="C487" s="1337"/>
      <c r="D487" s="1337"/>
      <c r="E487" s="1337"/>
      <c r="F487" s="1337"/>
      <c r="G487" s="1337"/>
      <c r="H487" s="1337"/>
      <c r="I487" s="1337"/>
      <c r="J487" s="1337"/>
    </row>
    <row r="488" spans="1:10" x14ac:dyDescent="0.2">
      <c r="A488" s="1337"/>
      <c r="B488" s="1337"/>
      <c r="C488" s="1337"/>
      <c r="D488" s="1337"/>
      <c r="E488" s="1337"/>
      <c r="F488" s="1337"/>
      <c r="G488" s="1337"/>
      <c r="H488" s="1337"/>
      <c r="I488" s="1337"/>
      <c r="J488" s="1337"/>
    </row>
    <row r="489" spans="1:10" x14ac:dyDescent="0.2">
      <c r="A489" s="1337"/>
      <c r="B489" s="1337"/>
      <c r="C489" s="1337"/>
      <c r="D489" s="1337"/>
      <c r="E489" s="1337"/>
      <c r="F489" s="1337"/>
      <c r="G489" s="1337"/>
      <c r="H489" s="1337"/>
      <c r="I489" s="1337"/>
      <c r="J489" s="1337"/>
    </row>
    <row r="490" spans="1:10" x14ac:dyDescent="0.2">
      <c r="A490" s="1337"/>
      <c r="B490" s="1337"/>
      <c r="C490" s="1337"/>
      <c r="D490" s="1337"/>
      <c r="E490" s="1337"/>
      <c r="F490" s="1337"/>
      <c r="G490" s="1337"/>
      <c r="H490" s="1337"/>
      <c r="I490" s="1337"/>
      <c r="J490" s="1337"/>
    </row>
    <row r="491" spans="1:10" x14ac:dyDescent="0.2">
      <c r="A491" s="1337"/>
      <c r="B491" s="1337"/>
      <c r="C491" s="1337"/>
      <c r="D491" s="1337"/>
      <c r="E491" s="1337"/>
      <c r="F491" s="1337"/>
      <c r="G491" s="1337"/>
      <c r="H491" s="1337"/>
      <c r="I491" s="1337"/>
      <c r="J491" s="1337"/>
    </row>
    <row r="492" spans="1:10" x14ac:dyDescent="0.2">
      <c r="A492" s="1337"/>
      <c r="B492" s="1337"/>
      <c r="C492" s="1337"/>
      <c r="D492" s="1337"/>
      <c r="E492" s="1337"/>
      <c r="F492" s="1337"/>
      <c r="G492" s="1337"/>
      <c r="H492" s="1337"/>
      <c r="I492" s="1337"/>
      <c r="J492" s="1337"/>
    </row>
    <row r="493" spans="1:10" x14ac:dyDescent="0.2">
      <c r="A493" s="1337"/>
      <c r="B493" s="1337"/>
      <c r="C493" s="1337"/>
      <c r="D493" s="1337"/>
      <c r="E493" s="1337"/>
      <c r="F493" s="1337"/>
      <c r="G493" s="1337"/>
      <c r="H493" s="1337"/>
      <c r="I493" s="1337"/>
      <c r="J493" s="1337"/>
    </row>
    <row r="494" spans="1:10" x14ac:dyDescent="0.2">
      <c r="A494" s="1337"/>
      <c r="B494" s="1337"/>
      <c r="C494" s="1337"/>
      <c r="D494" s="1337"/>
      <c r="E494" s="1337"/>
      <c r="F494" s="1337"/>
      <c r="G494" s="1337"/>
      <c r="H494" s="1337"/>
      <c r="I494" s="1337"/>
      <c r="J494" s="1337"/>
    </row>
    <row r="495" spans="1:10" x14ac:dyDescent="0.2">
      <c r="A495" s="1337"/>
      <c r="B495" s="1337"/>
      <c r="C495" s="1337"/>
      <c r="D495" s="1337"/>
      <c r="E495" s="1337"/>
      <c r="F495" s="1337"/>
      <c r="G495" s="1337"/>
      <c r="H495" s="1337"/>
      <c r="I495" s="1337"/>
      <c r="J495" s="1337"/>
    </row>
    <row r="496" spans="1:10" x14ac:dyDescent="0.2">
      <c r="A496" s="1337"/>
      <c r="B496" s="1337"/>
      <c r="C496" s="1337"/>
      <c r="D496" s="1337"/>
      <c r="E496" s="1337"/>
      <c r="F496" s="1337"/>
      <c r="G496" s="1337"/>
      <c r="H496" s="1337"/>
      <c r="I496" s="1337"/>
      <c r="J496" s="1337"/>
    </row>
    <row r="497" spans="1:10" x14ac:dyDescent="0.2">
      <c r="A497" s="1337"/>
      <c r="B497" s="1337"/>
      <c r="C497" s="1337"/>
      <c r="D497" s="1337"/>
      <c r="E497" s="1337"/>
      <c r="F497" s="1337"/>
      <c r="G497" s="1337"/>
      <c r="H497" s="1337"/>
      <c r="I497" s="1337"/>
      <c r="J497" s="1337"/>
    </row>
    <row r="498" spans="1:10" x14ac:dyDescent="0.2">
      <c r="A498" s="1337"/>
      <c r="B498" s="1337"/>
      <c r="C498" s="1337"/>
      <c r="D498" s="1337"/>
      <c r="E498" s="1337"/>
      <c r="F498" s="1337"/>
      <c r="G498" s="1337"/>
      <c r="H498" s="1337"/>
      <c r="I498" s="1337"/>
      <c r="J498" s="1337"/>
    </row>
    <row r="499" spans="1:10" x14ac:dyDescent="0.2">
      <c r="A499" s="1337"/>
      <c r="B499" s="1337"/>
      <c r="C499" s="1337"/>
      <c r="D499" s="1337"/>
      <c r="E499" s="1337"/>
      <c r="F499" s="1337"/>
      <c r="G499" s="1337"/>
      <c r="H499" s="1337"/>
      <c r="I499" s="1337"/>
      <c r="J499" s="1337"/>
    </row>
    <row r="500" spans="1:10" x14ac:dyDescent="0.2">
      <c r="A500" s="1337"/>
      <c r="B500" s="1337"/>
      <c r="C500" s="1337"/>
      <c r="D500" s="1337"/>
      <c r="E500" s="1337"/>
      <c r="F500" s="1337"/>
      <c r="G500" s="1337"/>
      <c r="H500" s="1337"/>
      <c r="I500" s="1337"/>
      <c r="J500" s="1337"/>
    </row>
    <row r="501" spans="1:10" x14ac:dyDescent="0.2">
      <c r="A501" s="1337"/>
      <c r="B501" s="1337"/>
      <c r="C501" s="1337"/>
      <c r="D501" s="1337"/>
      <c r="E501" s="1337"/>
      <c r="F501" s="1337"/>
      <c r="G501" s="1337"/>
      <c r="H501" s="1337"/>
      <c r="I501" s="1337"/>
      <c r="J501" s="1337"/>
    </row>
    <row r="502" spans="1:10" x14ac:dyDescent="0.2">
      <c r="A502" s="1337"/>
      <c r="B502" s="1337"/>
      <c r="C502" s="1337"/>
      <c r="D502" s="1337"/>
      <c r="E502" s="1337"/>
      <c r="F502" s="1337"/>
      <c r="G502" s="1337"/>
      <c r="H502" s="1337"/>
      <c r="I502" s="1337"/>
      <c r="J502" s="1337"/>
    </row>
    <row r="503" spans="1:10" x14ac:dyDescent="0.2">
      <c r="A503" s="1337"/>
      <c r="B503" s="1337"/>
      <c r="C503" s="1337"/>
      <c r="D503" s="1337"/>
      <c r="E503" s="1337"/>
      <c r="F503" s="1337"/>
      <c r="G503" s="1337"/>
      <c r="H503" s="1337"/>
      <c r="I503" s="1337"/>
      <c r="J503" s="1337"/>
    </row>
    <row r="504" spans="1:10" x14ac:dyDescent="0.2">
      <c r="A504" s="1337"/>
      <c r="B504" s="1337"/>
      <c r="C504" s="1337"/>
      <c r="D504" s="1337"/>
      <c r="E504" s="1337"/>
      <c r="F504" s="1337"/>
      <c r="G504" s="1337"/>
      <c r="H504" s="1337"/>
      <c r="I504" s="1337"/>
      <c r="J504" s="1337"/>
    </row>
    <row r="505" spans="1:10" x14ac:dyDescent="0.2">
      <c r="A505" s="1337"/>
      <c r="B505" s="1337"/>
      <c r="C505" s="1337"/>
      <c r="D505" s="1337"/>
      <c r="E505" s="1337"/>
      <c r="F505" s="1337"/>
      <c r="G505" s="1337"/>
      <c r="H505" s="1337"/>
      <c r="I505" s="1337"/>
      <c r="J505" s="1337"/>
    </row>
    <row r="506" spans="1:10" x14ac:dyDescent="0.2">
      <c r="A506" s="1337"/>
      <c r="B506" s="1337"/>
      <c r="C506" s="1337"/>
      <c r="D506" s="1337"/>
      <c r="E506" s="1337"/>
      <c r="F506" s="1337"/>
      <c r="G506" s="1337"/>
      <c r="H506" s="1337"/>
      <c r="I506" s="1337"/>
      <c r="J506" s="1337"/>
    </row>
    <row r="507" spans="1:10" x14ac:dyDescent="0.2">
      <c r="A507" s="1337"/>
      <c r="B507" s="1337"/>
      <c r="C507" s="1337"/>
      <c r="D507" s="1337"/>
      <c r="E507" s="1337"/>
      <c r="F507" s="1337"/>
      <c r="G507" s="1337"/>
      <c r="H507" s="1337"/>
      <c r="I507" s="1337"/>
      <c r="J507" s="1337"/>
    </row>
    <row r="508" spans="1:10" x14ac:dyDescent="0.2">
      <c r="A508" s="1337"/>
      <c r="B508" s="1337"/>
      <c r="C508" s="1337"/>
      <c r="D508" s="1337"/>
      <c r="E508" s="1337"/>
      <c r="F508" s="1337"/>
      <c r="G508" s="1337"/>
      <c r="H508" s="1337"/>
      <c r="I508" s="1337"/>
      <c r="J508" s="1337"/>
    </row>
    <row r="509" spans="1:10" x14ac:dyDescent="0.2">
      <c r="A509" s="1337"/>
      <c r="B509" s="1337"/>
      <c r="C509" s="1337"/>
      <c r="D509" s="1337"/>
      <c r="E509" s="1337"/>
      <c r="F509" s="1337"/>
      <c r="G509" s="1337"/>
      <c r="H509" s="1337"/>
      <c r="I509" s="1337"/>
      <c r="J509" s="1337"/>
    </row>
    <row r="510" spans="1:10" x14ac:dyDescent="0.2">
      <c r="A510" s="1337"/>
      <c r="B510" s="1337"/>
      <c r="C510" s="1337"/>
      <c r="D510" s="1337"/>
      <c r="E510" s="1337"/>
      <c r="F510" s="1337"/>
      <c r="G510" s="1337"/>
      <c r="H510" s="1337"/>
      <c r="I510" s="1337"/>
      <c r="J510" s="1337"/>
    </row>
    <row r="511" spans="1:10" x14ac:dyDescent="0.2">
      <c r="A511" s="1337"/>
      <c r="B511" s="1337"/>
      <c r="C511" s="1337"/>
      <c r="D511" s="1337"/>
      <c r="E511" s="1337"/>
      <c r="F511" s="1337"/>
      <c r="G511" s="1337"/>
      <c r="H511" s="1337"/>
      <c r="I511" s="1337"/>
      <c r="J511" s="1337"/>
    </row>
    <row r="512" spans="1:10" x14ac:dyDescent="0.2">
      <c r="A512" s="1337"/>
      <c r="B512" s="1337"/>
      <c r="C512" s="1337"/>
      <c r="D512" s="1337"/>
      <c r="E512" s="1337"/>
      <c r="F512" s="1337"/>
      <c r="G512" s="1337"/>
      <c r="H512" s="1337"/>
      <c r="I512" s="1337"/>
      <c r="J512" s="1337"/>
    </row>
    <row r="513" spans="1:10" x14ac:dyDescent="0.2">
      <c r="A513" s="1337"/>
      <c r="B513" s="1337"/>
      <c r="C513" s="1337"/>
      <c r="D513" s="1337"/>
      <c r="E513" s="1337"/>
      <c r="F513" s="1337"/>
      <c r="G513" s="1337"/>
      <c r="H513" s="1337"/>
      <c r="I513" s="1337"/>
      <c r="J513" s="1337"/>
    </row>
    <row r="514" spans="1:10" x14ac:dyDescent="0.2">
      <c r="A514" s="1337"/>
      <c r="B514" s="1337"/>
      <c r="C514" s="1337"/>
      <c r="D514" s="1337"/>
      <c r="E514" s="1337"/>
      <c r="F514" s="1337"/>
      <c r="G514" s="1337"/>
      <c r="H514" s="1337"/>
      <c r="I514" s="1337"/>
      <c r="J514" s="1337"/>
    </row>
    <row r="515" spans="1:10" x14ac:dyDescent="0.2">
      <c r="A515" s="1337"/>
      <c r="B515" s="1337"/>
      <c r="C515" s="1337"/>
      <c r="D515" s="1337"/>
      <c r="E515" s="1337"/>
      <c r="F515" s="1337"/>
      <c r="G515" s="1337"/>
      <c r="H515" s="1337"/>
      <c r="I515" s="1337"/>
      <c r="J515" s="1337"/>
    </row>
    <row r="516" spans="1:10" x14ac:dyDescent="0.2">
      <c r="A516" s="1337"/>
      <c r="B516" s="1337"/>
      <c r="C516" s="1337"/>
      <c r="D516" s="1337"/>
      <c r="E516" s="1337"/>
      <c r="F516" s="1337"/>
      <c r="G516" s="1337"/>
      <c r="H516" s="1337"/>
      <c r="I516" s="1337"/>
      <c r="J516" s="1337"/>
    </row>
    <row r="517" spans="1:10" x14ac:dyDescent="0.2">
      <c r="A517" s="1337"/>
      <c r="B517" s="1337"/>
      <c r="C517" s="1337"/>
      <c r="D517" s="1337"/>
      <c r="E517" s="1337"/>
      <c r="F517" s="1337"/>
      <c r="G517" s="1337"/>
      <c r="H517" s="1337"/>
      <c r="I517" s="1337"/>
      <c r="J517" s="1337"/>
    </row>
    <row r="518" spans="1:10" x14ac:dyDescent="0.2">
      <c r="A518" s="1337"/>
      <c r="B518" s="1337"/>
      <c r="C518" s="1337"/>
      <c r="D518" s="1337"/>
      <c r="E518" s="1337"/>
      <c r="F518" s="1337"/>
      <c r="G518" s="1337"/>
      <c r="H518" s="1337"/>
      <c r="I518" s="1337"/>
      <c r="J518" s="1337"/>
    </row>
    <row r="519" spans="1:10" x14ac:dyDescent="0.2">
      <c r="A519" s="1337"/>
      <c r="B519" s="1337"/>
      <c r="C519" s="1337"/>
      <c r="D519" s="1337"/>
      <c r="E519" s="1337"/>
      <c r="F519" s="1337"/>
      <c r="G519" s="1337"/>
      <c r="H519" s="1337"/>
      <c r="I519" s="1337"/>
      <c r="J519" s="1337"/>
    </row>
    <row r="520" spans="1:10" x14ac:dyDescent="0.2">
      <c r="A520" s="1337"/>
      <c r="B520" s="1337"/>
      <c r="C520" s="1337"/>
      <c r="D520" s="1337"/>
      <c r="E520" s="1337"/>
      <c r="F520" s="1337"/>
      <c r="G520" s="1337"/>
      <c r="H520" s="1337"/>
      <c r="I520" s="1337"/>
      <c r="J520" s="1337"/>
    </row>
    <row r="521" spans="1:10" x14ac:dyDescent="0.2">
      <c r="A521" s="1337"/>
      <c r="B521" s="1337"/>
      <c r="C521" s="1337"/>
      <c r="D521" s="1337"/>
      <c r="E521" s="1337"/>
      <c r="F521" s="1337"/>
      <c r="G521" s="1337"/>
      <c r="H521" s="1337"/>
      <c r="I521" s="1337"/>
      <c r="J521" s="1337"/>
    </row>
    <row r="522" spans="1:10" x14ac:dyDescent="0.2">
      <c r="A522" s="1337"/>
      <c r="B522" s="1337"/>
      <c r="C522" s="1337"/>
      <c r="D522" s="1337"/>
      <c r="E522" s="1337"/>
      <c r="F522" s="1337"/>
      <c r="G522" s="1337"/>
      <c r="H522" s="1337"/>
      <c r="I522" s="1337"/>
      <c r="J522" s="1337"/>
    </row>
    <row r="523" spans="1:10" x14ac:dyDescent="0.2">
      <c r="A523" s="1337"/>
      <c r="B523" s="1337"/>
      <c r="C523" s="1337"/>
      <c r="D523" s="1337"/>
      <c r="E523" s="1337"/>
      <c r="F523" s="1337"/>
      <c r="G523" s="1337"/>
      <c r="H523" s="1337"/>
      <c r="I523" s="1337"/>
      <c r="J523" s="1337"/>
    </row>
    <row r="524" spans="1:10" x14ac:dyDescent="0.2">
      <c r="A524" s="1337"/>
      <c r="B524" s="1337"/>
      <c r="C524" s="1337"/>
      <c r="D524" s="1337"/>
      <c r="E524" s="1337"/>
      <c r="F524" s="1337"/>
      <c r="G524" s="1337"/>
      <c r="H524" s="1337"/>
      <c r="I524" s="1337"/>
      <c r="J524" s="1337"/>
    </row>
    <row r="525" spans="1:10" x14ac:dyDescent="0.2">
      <c r="A525" s="1337"/>
      <c r="B525" s="1337"/>
      <c r="C525" s="1337"/>
      <c r="D525" s="1337"/>
      <c r="E525" s="1337"/>
      <c r="F525" s="1337"/>
      <c r="G525" s="1337"/>
      <c r="H525" s="1337"/>
      <c r="I525" s="1337"/>
      <c r="J525" s="1337"/>
    </row>
    <row r="526" spans="1:10" x14ac:dyDescent="0.2">
      <c r="A526" s="1337"/>
      <c r="B526" s="1337"/>
      <c r="C526" s="1337"/>
      <c r="D526" s="1337"/>
      <c r="E526" s="1337"/>
      <c r="F526" s="1337"/>
      <c r="G526" s="1337"/>
      <c r="H526" s="1337"/>
      <c r="I526" s="1337"/>
      <c r="J526" s="1337"/>
    </row>
    <row r="527" spans="1:10" x14ac:dyDescent="0.2">
      <c r="A527" s="1337"/>
      <c r="B527" s="1337"/>
      <c r="C527" s="1337"/>
      <c r="D527" s="1337"/>
      <c r="E527" s="1337"/>
      <c r="F527" s="1337"/>
      <c r="G527" s="1337"/>
      <c r="H527" s="1337"/>
      <c r="I527" s="1337"/>
      <c r="J527" s="1337"/>
    </row>
    <row r="528" spans="1:10" x14ac:dyDescent="0.2">
      <c r="A528" s="1337"/>
      <c r="B528" s="1337"/>
      <c r="C528" s="1337"/>
      <c r="D528" s="1337"/>
      <c r="E528" s="1337"/>
      <c r="F528" s="1337"/>
      <c r="G528" s="1337"/>
      <c r="H528" s="1337"/>
      <c r="I528" s="1337"/>
      <c r="J528" s="1337"/>
    </row>
    <row r="529" spans="1:10" x14ac:dyDescent="0.2">
      <c r="A529" s="1337"/>
      <c r="B529" s="1337"/>
      <c r="C529" s="1337"/>
      <c r="D529" s="1337"/>
      <c r="E529" s="1337"/>
      <c r="F529" s="1337"/>
      <c r="G529" s="1337"/>
      <c r="H529" s="1337"/>
      <c r="I529" s="1337"/>
      <c r="J529" s="1337"/>
    </row>
    <row r="530" spans="1:10" x14ac:dyDescent="0.2">
      <c r="A530" s="1337"/>
      <c r="B530" s="1337"/>
      <c r="C530" s="1337"/>
      <c r="D530" s="1337"/>
      <c r="E530" s="1337"/>
      <c r="F530" s="1337"/>
      <c r="G530" s="1337"/>
      <c r="H530" s="1337"/>
      <c r="I530" s="1337"/>
      <c r="J530" s="1337"/>
    </row>
    <row r="531" spans="1:10" x14ac:dyDescent="0.2">
      <c r="A531" s="1337"/>
      <c r="B531" s="1337"/>
      <c r="C531" s="1337"/>
      <c r="D531" s="1337"/>
      <c r="E531" s="1337"/>
      <c r="F531" s="1337"/>
      <c r="G531" s="1337"/>
      <c r="H531" s="1337"/>
      <c r="I531" s="1337"/>
      <c r="J531" s="1337"/>
    </row>
    <row r="532" spans="1:10" x14ac:dyDescent="0.2">
      <c r="A532" s="1337"/>
      <c r="B532" s="1337"/>
      <c r="C532" s="1337"/>
      <c r="D532" s="1337"/>
      <c r="E532" s="1337"/>
      <c r="F532" s="1337"/>
      <c r="G532" s="1337"/>
      <c r="H532" s="1337"/>
      <c r="I532" s="1337"/>
      <c r="J532" s="1337"/>
    </row>
    <row r="533" spans="1:10" x14ac:dyDescent="0.2">
      <c r="A533" s="1337"/>
      <c r="B533" s="1337"/>
      <c r="C533" s="1337"/>
      <c r="D533" s="1337"/>
      <c r="E533" s="1337"/>
      <c r="F533" s="1337"/>
      <c r="G533" s="1337"/>
      <c r="H533" s="1337"/>
      <c r="I533" s="1337"/>
      <c r="J533" s="1337"/>
    </row>
    <row r="534" spans="1:10" x14ac:dyDescent="0.2">
      <c r="A534" s="1337"/>
      <c r="B534" s="1337"/>
      <c r="C534" s="1337"/>
      <c r="D534" s="1337"/>
      <c r="E534" s="1337"/>
      <c r="F534" s="1337"/>
      <c r="G534" s="1337"/>
      <c r="H534" s="1337"/>
      <c r="I534" s="1337"/>
      <c r="J534" s="1337"/>
    </row>
    <row r="535" spans="1:10" x14ac:dyDescent="0.2">
      <c r="A535" s="1337"/>
      <c r="B535" s="1337"/>
      <c r="C535" s="1337"/>
      <c r="D535" s="1337"/>
      <c r="E535" s="1337"/>
      <c r="F535" s="1337"/>
      <c r="G535" s="1337"/>
      <c r="H535" s="1337"/>
      <c r="I535" s="1337"/>
      <c r="J535" s="1337"/>
    </row>
    <row r="536" spans="1:10" x14ac:dyDescent="0.2">
      <c r="A536" s="1337"/>
      <c r="B536" s="1337"/>
      <c r="C536" s="1337"/>
      <c r="D536" s="1337"/>
      <c r="E536" s="1337"/>
      <c r="F536" s="1337"/>
      <c r="G536" s="1337"/>
      <c r="H536" s="1337"/>
      <c r="I536" s="1337"/>
      <c r="J536" s="1337"/>
    </row>
    <row r="537" spans="1:10" x14ac:dyDescent="0.2">
      <c r="A537" s="1337"/>
      <c r="B537" s="1337"/>
      <c r="C537" s="1337"/>
      <c r="D537" s="1337"/>
      <c r="E537" s="1337"/>
      <c r="F537" s="1337"/>
      <c r="G537" s="1337"/>
      <c r="H537" s="1337"/>
      <c r="I537" s="1337"/>
      <c r="J537" s="1337"/>
    </row>
    <row r="538" spans="1:10" x14ac:dyDescent="0.2">
      <c r="A538" s="1337"/>
      <c r="B538" s="1337"/>
      <c r="C538" s="1337"/>
      <c r="D538" s="1337"/>
      <c r="E538" s="1337"/>
      <c r="F538" s="1337"/>
      <c r="G538" s="1337"/>
      <c r="H538" s="1337"/>
      <c r="I538" s="1337"/>
      <c r="J538" s="1337"/>
    </row>
    <row r="539" spans="1:10" x14ac:dyDescent="0.2">
      <c r="A539" s="1337"/>
      <c r="B539" s="1337"/>
      <c r="C539" s="1337"/>
      <c r="D539" s="1337"/>
      <c r="E539" s="1337"/>
      <c r="F539" s="1337"/>
      <c r="G539" s="1337"/>
      <c r="H539" s="1337"/>
      <c r="I539" s="1337"/>
      <c r="J539" s="1337"/>
    </row>
    <row r="540" spans="1:10" x14ac:dyDescent="0.2">
      <c r="A540" s="1337"/>
      <c r="B540" s="1337"/>
      <c r="C540" s="1337"/>
      <c r="D540" s="1337"/>
      <c r="E540" s="1337"/>
      <c r="F540" s="1337"/>
      <c r="G540" s="1337"/>
      <c r="H540" s="1337"/>
      <c r="I540" s="1337"/>
      <c r="J540" s="1337"/>
    </row>
    <row r="541" spans="1:10" x14ac:dyDescent="0.2">
      <c r="A541" s="1337"/>
      <c r="B541" s="1337"/>
      <c r="C541" s="1337"/>
      <c r="D541" s="1337"/>
      <c r="E541" s="1337"/>
      <c r="F541" s="1337"/>
      <c r="G541" s="1337"/>
      <c r="H541" s="1337"/>
      <c r="I541" s="1337"/>
      <c r="J541" s="1337"/>
    </row>
    <row r="542" spans="1:10" x14ac:dyDescent="0.2">
      <c r="A542" s="1337"/>
      <c r="B542" s="1337"/>
      <c r="C542" s="1337"/>
      <c r="D542" s="1337"/>
      <c r="E542" s="1337"/>
      <c r="F542" s="1337"/>
      <c r="G542" s="1337"/>
      <c r="H542" s="1337"/>
      <c r="I542" s="1337"/>
      <c r="J542" s="1337"/>
    </row>
    <row r="543" spans="1:10" x14ac:dyDescent="0.2">
      <c r="A543" s="1337"/>
      <c r="B543" s="1337"/>
      <c r="C543" s="1337"/>
      <c r="D543" s="1337"/>
      <c r="E543" s="1337"/>
      <c r="F543" s="1337"/>
      <c r="G543" s="1337"/>
      <c r="H543" s="1337"/>
      <c r="I543" s="1337"/>
      <c r="J543" s="1337"/>
    </row>
    <row r="544" spans="1:10" x14ac:dyDescent="0.2">
      <c r="A544" s="1337"/>
      <c r="B544" s="1337"/>
      <c r="C544" s="1337"/>
      <c r="D544" s="1337"/>
      <c r="E544" s="1337"/>
      <c r="F544" s="1337"/>
      <c r="G544" s="1337"/>
      <c r="H544" s="1337"/>
      <c r="I544" s="1337"/>
      <c r="J544" s="1337"/>
    </row>
    <row r="545" spans="1:10" x14ac:dyDescent="0.2">
      <c r="A545" s="1337"/>
      <c r="B545" s="1337"/>
      <c r="C545" s="1337"/>
      <c r="D545" s="1337"/>
      <c r="E545" s="1337"/>
      <c r="F545" s="1337"/>
      <c r="G545" s="1337"/>
      <c r="H545" s="1337"/>
      <c r="I545" s="1337"/>
      <c r="J545" s="1337"/>
    </row>
    <row r="546" spans="1:10" x14ac:dyDescent="0.2">
      <c r="A546" s="1337"/>
      <c r="B546" s="1337"/>
      <c r="C546" s="1337"/>
      <c r="D546" s="1337"/>
      <c r="E546" s="1337"/>
      <c r="F546" s="1337"/>
      <c r="G546" s="1337"/>
      <c r="H546" s="1337"/>
      <c r="I546" s="1337"/>
      <c r="J546" s="1337"/>
    </row>
    <row r="547" spans="1:10" x14ac:dyDescent="0.2">
      <c r="A547" s="1337"/>
      <c r="B547" s="1337"/>
      <c r="C547" s="1337"/>
      <c r="D547" s="1337"/>
      <c r="E547" s="1337"/>
      <c r="F547" s="1337"/>
      <c r="G547" s="1337"/>
      <c r="H547" s="1337"/>
      <c r="I547" s="1337"/>
      <c r="J547" s="1337"/>
    </row>
    <row r="548" spans="1:10" x14ac:dyDescent="0.2">
      <c r="A548" s="1337"/>
      <c r="B548" s="1337"/>
      <c r="C548" s="1337"/>
      <c r="D548" s="1337"/>
      <c r="E548" s="1337"/>
      <c r="F548" s="1337"/>
      <c r="G548" s="1337"/>
      <c r="H548" s="1337"/>
      <c r="I548" s="1337"/>
      <c r="J548" s="1337"/>
    </row>
    <row r="549" spans="1:10" x14ac:dyDescent="0.2">
      <c r="A549" s="1337"/>
      <c r="B549" s="1337"/>
      <c r="C549" s="1337"/>
      <c r="D549" s="1337"/>
      <c r="E549" s="1337"/>
      <c r="F549" s="1337"/>
      <c r="G549" s="1337"/>
      <c r="H549" s="1337"/>
      <c r="I549" s="1337"/>
      <c r="J549" s="1337"/>
    </row>
    <row r="550" spans="1:10" x14ac:dyDescent="0.2">
      <c r="A550" s="1337"/>
      <c r="B550" s="1337"/>
      <c r="C550" s="1337"/>
      <c r="D550" s="1337"/>
      <c r="E550" s="1337"/>
      <c r="F550" s="1337"/>
      <c r="G550" s="1337"/>
      <c r="H550" s="1337"/>
      <c r="I550" s="1337"/>
      <c r="J550" s="1337"/>
    </row>
    <row r="551" spans="1:10" x14ac:dyDescent="0.2">
      <c r="A551" s="1337"/>
      <c r="B551" s="1337"/>
      <c r="C551" s="1337"/>
      <c r="D551" s="1337"/>
      <c r="E551" s="1337"/>
      <c r="F551" s="1337"/>
      <c r="G551" s="1337"/>
      <c r="H551" s="1337"/>
      <c r="I551" s="1337"/>
      <c r="J551" s="1337"/>
    </row>
    <row r="552" spans="1:10" x14ac:dyDescent="0.2">
      <c r="A552" s="1337"/>
      <c r="B552" s="1337"/>
      <c r="C552" s="1337"/>
      <c r="D552" s="1337"/>
      <c r="E552" s="1337"/>
      <c r="F552" s="1337"/>
      <c r="G552" s="1337"/>
      <c r="H552" s="1337"/>
      <c r="I552" s="1337"/>
      <c r="J552" s="1337"/>
    </row>
    <row r="553" spans="1:10" x14ac:dyDescent="0.2">
      <c r="A553" s="1337"/>
      <c r="B553" s="1337"/>
      <c r="C553" s="1337"/>
      <c r="D553" s="1337"/>
      <c r="E553" s="1337"/>
      <c r="F553" s="1337"/>
      <c r="G553" s="1337"/>
      <c r="H553" s="1337"/>
      <c r="I553" s="1337"/>
      <c r="J553" s="1337"/>
    </row>
    <row r="554" spans="1:10" x14ac:dyDescent="0.2">
      <c r="A554" s="1337"/>
      <c r="B554" s="1337"/>
      <c r="C554" s="1337"/>
      <c r="D554" s="1337"/>
      <c r="E554" s="1337"/>
      <c r="F554" s="1337"/>
      <c r="G554" s="1337"/>
      <c r="H554" s="1337"/>
      <c r="I554" s="1337"/>
      <c r="J554" s="1337"/>
    </row>
    <row r="555" spans="1:10" x14ac:dyDescent="0.2">
      <c r="A555" s="1337"/>
      <c r="B555" s="1337"/>
      <c r="C555" s="1337"/>
      <c r="D555" s="1337"/>
      <c r="E555" s="1337"/>
      <c r="F555" s="1337"/>
      <c r="G555" s="1337"/>
      <c r="H555" s="1337"/>
      <c r="I555" s="1337"/>
      <c r="J555" s="1337"/>
    </row>
    <row r="556" spans="1:10" x14ac:dyDescent="0.2">
      <c r="A556" s="1337"/>
      <c r="B556" s="1337"/>
      <c r="C556" s="1337"/>
      <c r="D556" s="1337"/>
      <c r="E556" s="1337"/>
      <c r="F556" s="1337"/>
      <c r="G556" s="1337"/>
      <c r="H556" s="1337"/>
      <c r="I556" s="1337"/>
      <c r="J556" s="1337"/>
    </row>
    <row r="557" spans="1:10" x14ac:dyDescent="0.2">
      <c r="A557" s="1337"/>
      <c r="B557" s="1337"/>
      <c r="C557" s="1337"/>
      <c r="D557" s="1337"/>
      <c r="E557" s="1337"/>
      <c r="F557" s="1337"/>
      <c r="G557" s="1337"/>
      <c r="H557" s="1337"/>
      <c r="I557" s="1337"/>
      <c r="J557" s="1337"/>
    </row>
    <row r="558" spans="1:10" x14ac:dyDescent="0.2">
      <c r="A558" s="1337"/>
      <c r="B558" s="1337"/>
      <c r="C558" s="1337"/>
      <c r="D558" s="1337"/>
      <c r="E558" s="1337"/>
      <c r="F558" s="1337"/>
      <c r="G558" s="1337"/>
      <c r="H558" s="1337"/>
      <c r="I558" s="1337"/>
      <c r="J558" s="1337"/>
    </row>
    <row r="559" spans="1:10" x14ac:dyDescent="0.2">
      <c r="A559" s="1337"/>
      <c r="B559" s="1337"/>
      <c r="C559" s="1337"/>
      <c r="D559" s="1337"/>
      <c r="E559" s="1337"/>
      <c r="F559" s="1337"/>
      <c r="G559" s="1337"/>
      <c r="H559" s="1337"/>
      <c r="I559" s="1337"/>
      <c r="J559" s="1337"/>
    </row>
    <row r="560" spans="1:10" x14ac:dyDescent="0.2">
      <c r="A560" s="1337"/>
      <c r="B560" s="1337"/>
      <c r="C560" s="1337"/>
      <c r="D560" s="1337"/>
      <c r="E560" s="1337"/>
      <c r="F560" s="1337"/>
      <c r="G560" s="1337"/>
      <c r="H560" s="1337"/>
      <c r="I560" s="1337"/>
      <c r="J560" s="1337"/>
    </row>
    <row r="561" spans="1:10" x14ac:dyDescent="0.2">
      <c r="A561" s="1337"/>
      <c r="B561" s="1337"/>
      <c r="C561" s="1337"/>
      <c r="D561" s="1337"/>
      <c r="E561" s="1337"/>
      <c r="F561" s="1337"/>
      <c r="G561" s="1337"/>
      <c r="H561" s="1337"/>
      <c r="I561" s="1337"/>
      <c r="J561" s="1337"/>
    </row>
    <row r="562" spans="1:10" x14ac:dyDescent="0.2">
      <c r="A562" s="1337"/>
      <c r="B562" s="1337"/>
      <c r="C562" s="1337"/>
      <c r="D562" s="1337"/>
      <c r="E562" s="1337"/>
      <c r="F562" s="1337"/>
      <c r="G562" s="1337"/>
      <c r="H562" s="1337"/>
      <c r="I562" s="1337"/>
      <c r="J562" s="1337"/>
    </row>
    <row r="563" spans="1:10" x14ac:dyDescent="0.2">
      <c r="A563" s="1337"/>
      <c r="B563" s="1337"/>
      <c r="C563" s="1337"/>
      <c r="D563" s="1337"/>
      <c r="E563" s="1337"/>
      <c r="F563" s="1337"/>
      <c r="G563" s="1337"/>
      <c r="H563" s="1337"/>
      <c r="I563" s="1337"/>
      <c r="J563" s="1337"/>
    </row>
    <row r="564" spans="1:10" x14ac:dyDescent="0.2">
      <c r="A564" s="1337"/>
      <c r="B564" s="1337"/>
      <c r="C564" s="1337"/>
      <c r="D564" s="1337"/>
      <c r="E564" s="1337"/>
      <c r="F564" s="1337"/>
      <c r="G564" s="1337"/>
      <c r="H564" s="1337"/>
      <c r="I564" s="1337"/>
      <c r="J564" s="1337"/>
    </row>
    <row r="565" spans="1:10" x14ac:dyDescent="0.2">
      <c r="A565" s="1337"/>
      <c r="B565" s="1337"/>
      <c r="C565" s="1337"/>
      <c r="D565" s="1337"/>
      <c r="E565" s="1337"/>
      <c r="F565" s="1337"/>
      <c r="G565" s="1337"/>
      <c r="H565" s="1337"/>
      <c r="I565" s="1337"/>
      <c r="J565" s="1337"/>
    </row>
    <row r="566" spans="1:10" x14ac:dyDescent="0.2">
      <c r="A566" s="1337"/>
      <c r="B566" s="1337"/>
      <c r="C566" s="1337"/>
      <c r="D566" s="1337"/>
      <c r="E566" s="1337"/>
      <c r="F566" s="1337"/>
      <c r="G566" s="1337"/>
      <c r="H566" s="1337"/>
      <c r="I566" s="1337"/>
      <c r="J566" s="1337"/>
    </row>
    <row r="567" spans="1:10" x14ac:dyDescent="0.2">
      <c r="A567" s="1337"/>
      <c r="B567" s="1337"/>
      <c r="C567" s="1337"/>
      <c r="D567" s="1337"/>
      <c r="E567" s="1337"/>
      <c r="F567" s="1337"/>
      <c r="G567" s="1337"/>
      <c r="H567" s="1337"/>
      <c r="I567" s="1337"/>
      <c r="J567" s="1337"/>
    </row>
    <row r="568" spans="1:10" x14ac:dyDescent="0.2">
      <c r="A568" s="1337"/>
      <c r="B568" s="1337"/>
      <c r="C568" s="1337"/>
      <c r="D568" s="1337"/>
      <c r="E568" s="1337"/>
      <c r="F568" s="1337"/>
      <c r="G568" s="1337"/>
      <c r="H568" s="1337"/>
      <c r="I568" s="1337"/>
      <c r="J568" s="1337"/>
    </row>
    <row r="569" spans="1:10" x14ac:dyDescent="0.2">
      <c r="A569" s="1337"/>
      <c r="B569" s="1337"/>
      <c r="C569" s="1337"/>
      <c r="D569" s="1337"/>
      <c r="E569" s="1337"/>
      <c r="F569" s="1337"/>
      <c r="G569" s="1337"/>
      <c r="H569" s="1337"/>
      <c r="I569" s="1337"/>
      <c r="J569" s="1337"/>
    </row>
    <row r="570" spans="1:10" x14ac:dyDescent="0.2">
      <c r="A570" s="1337"/>
      <c r="B570" s="1337"/>
      <c r="C570" s="1337"/>
      <c r="D570" s="1337"/>
      <c r="E570" s="1337"/>
      <c r="F570" s="1337"/>
      <c r="G570" s="1337"/>
      <c r="H570" s="1337"/>
      <c r="I570" s="1337"/>
      <c r="J570" s="1337"/>
    </row>
    <row r="571" spans="1:10" x14ac:dyDescent="0.2">
      <c r="A571" s="1337"/>
      <c r="B571" s="1337"/>
      <c r="C571" s="1337"/>
      <c r="D571" s="1337"/>
      <c r="E571" s="1337"/>
      <c r="F571" s="1337"/>
      <c r="G571" s="1337"/>
      <c r="H571" s="1337"/>
      <c r="I571" s="1337"/>
      <c r="J571" s="1337"/>
    </row>
    <row r="572" spans="1:10" x14ac:dyDescent="0.2">
      <c r="A572" s="1337"/>
      <c r="B572" s="1337"/>
      <c r="C572" s="1337"/>
      <c r="D572" s="1337"/>
      <c r="E572" s="1337"/>
      <c r="F572" s="1337"/>
      <c r="G572" s="1337"/>
      <c r="H572" s="1337"/>
      <c r="I572" s="1337"/>
      <c r="J572" s="1337"/>
    </row>
    <row r="573" spans="1:10" x14ac:dyDescent="0.2">
      <c r="A573" s="1337"/>
      <c r="B573" s="1337"/>
      <c r="C573" s="1337"/>
      <c r="D573" s="1337"/>
      <c r="E573" s="1337"/>
      <c r="F573" s="1337"/>
      <c r="G573" s="1337"/>
      <c r="H573" s="1337"/>
      <c r="I573" s="1337"/>
      <c r="J573" s="1337"/>
    </row>
    <row r="574" spans="1:10" x14ac:dyDescent="0.2">
      <c r="A574" s="1337"/>
      <c r="B574" s="1337"/>
      <c r="C574" s="1337"/>
      <c r="D574" s="1337"/>
      <c r="E574" s="1337"/>
      <c r="F574" s="1337"/>
      <c r="G574" s="1337"/>
      <c r="H574" s="1337"/>
      <c r="I574" s="1337"/>
      <c r="J574" s="1337"/>
    </row>
    <row r="575" spans="1:10" x14ac:dyDescent="0.2">
      <c r="A575" s="1337"/>
      <c r="B575" s="1337"/>
      <c r="C575" s="1337"/>
      <c r="D575" s="1337"/>
      <c r="E575" s="1337"/>
      <c r="F575" s="1337"/>
      <c r="G575" s="1337"/>
      <c r="H575" s="1337"/>
      <c r="I575" s="1337"/>
      <c r="J575" s="1337"/>
    </row>
    <row r="576" spans="1:10" x14ac:dyDescent="0.2">
      <c r="A576" s="1337"/>
      <c r="B576" s="1337"/>
      <c r="C576" s="1337"/>
      <c r="D576" s="1337"/>
      <c r="E576" s="1337"/>
      <c r="F576" s="1337"/>
      <c r="G576" s="1337"/>
      <c r="H576" s="1337"/>
      <c r="I576" s="1337"/>
      <c r="J576" s="1337"/>
    </row>
    <row r="577" spans="1:10" x14ac:dyDescent="0.2">
      <c r="A577" s="1337"/>
      <c r="B577" s="1337"/>
      <c r="C577" s="1337"/>
      <c r="D577" s="1337"/>
      <c r="E577" s="1337"/>
      <c r="F577" s="1337"/>
      <c r="G577" s="1337"/>
      <c r="H577" s="1337"/>
      <c r="I577" s="1337"/>
      <c r="J577" s="1337"/>
    </row>
    <row r="578" spans="1:10" x14ac:dyDescent="0.2">
      <c r="A578" s="1337"/>
      <c r="B578" s="1337"/>
      <c r="C578" s="1337"/>
      <c r="D578" s="1337"/>
      <c r="E578" s="1337"/>
      <c r="F578" s="1337"/>
      <c r="G578" s="1337"/>
      <c r="H578" s="1337"/>
      <c r="I578" s="1337"/>
      <c r="J578" s="1337"/>
    </row>
    <row r="579" spans="1:10" x14ac:dyDescent="0.2">
      <c r="A579" s="1337"/>
      <c r="B579" s="1337"/>
      <c r="C579" s="1337"/>
      <c r="D579" s="1337"/>
      <c r="E579" s="1337"/>
      <c r="F579" s="1337"/>
      <c r="G579" s="1337"/>
      <c r="H579" s="1337"/>
      <c r="I579" s="1337"/>
      <c r="J579" s="1337"/>
    </row>
    <row r="580" spans="1:10" x14ac:dyDescent="0.2">
      <c r="A580" s="1337"/>
      <c r="B580" s="1337"/>
      <c r="C580" s="1337"/>
      <c r="D580" s="1337"/>
      <c r="E580" s="1337"/>
      <c r="F580" s="1337"/>
      <c r="G580" s="1337"/>
      <c r="H580" s="1337"/>
      <c r="I580" s="1337"/>
      <c r="J580" s="1337"/>
    </row>
    <row r="581" spans="1:10" x14ac:dyDescent="0.2">
      <c r="A581" s="1337"/>
      <c r="B581" s="1337"/>
      <c r="C581" s="1337"/>
      <c r="D581" s="1337"/>
      <c r="E581" s="1337"/>
      <c r="F581" s="1337"/>
      <c r="G581" s="1337"/>
      <c r="H581" s="1337"/>
      <c r="I581" s="1337"/>
      <c r="J581" s="1337"/>
    </row>
    <row r="582" spans="1:10" x14ac:dyDescent="0.2">
      <c r="A582" s="1337"/>
      <c r="B582" s="1337"/>
      <c r="C582" s="1337"/>
      <c r="D582" s="1337"/>
      <c r="E582" s="1337"/>
      <c r="F582" s="1337"/>
      <c r="G582" s="1337"/>
      <c r="H582" s="1337"/>
      <c r="I582" s="1337"/>
      <c r="J582" s="1337"/>
    </row>
    <row r="583" spans="1:10" x14ac:dyDescent="0.2">
      <c r="A583" s="1337"/>
      <c r="B583" s="1337"/>
      <c r="C583" s="1337"/>
      <c r="D583" s="1337"/>
      <c r="E583" s="1337"/>
      <c r="F583" s="1337"/>
      <c r="G583" s="1337"/>
      <c r="H583" s="1337"/>
      <c r="I583" s="1337"/>
      <c r="J583" s="1337"/>
    </row>
    <row r="584" spans="1:10" x14ac:dyDescent="0.2">
      <c r="A584" s="1337"/>
      <c r="B584" s="1337"/>
      <c r="C584" s="1337"/>
      <c r="D584" s="1337"/>
      <c r="E584" s="1337"/>
      <c r="F584" s="1337"/>
      <c r="G584" s="1337"/>
      <c r="H584" s="1337"/>
      <c r="I584" s="1337"/>
      <c r="J584" s="1337"/>
    </row>
    <row r="585" spans="1:10" x14ac:dyDescent="0.2">
      <c r="A585" s="1337"/>
      <c r="B585" s="1337"/>
      <c r="C585" s="1337"/>
      <c r="D585" s="1337"/>
      <c r="E585" s="1337"/>
      <c r="F585" s="1337"/>
      <c r="G585" s="1337"/>
      <c r="H585" s="1337"/>
      <c r="I585" s="1337"/>
      <c r="J585" s="1337"/>
    </row>
    <row r="586" spans="1:10" x14ac:dyDescent="0.2">
      <c r="A586" s="1337"/>
      <c r="B586" s="1337"/>
      <c r="C586" s="1337"/>
      <c r="D586" s="1337"/>
      <c r="E586" s="1337"/>
      <c r="F586" s="1337"/>
      <c r="G586" s="1337"/>
      <c r="H586" s="1337"/>
      <c r="I586" s="1337"/>
      <c r="J586" s="1337"/>
    </row>
    <row r="587" spans="1:10" x14ac:dyDescent="0.2">
      <c r="A587" s="1337"/>
      <c r="B587" s="1337"/>
      <c r="C587" s="1337"/>
      <c r="D587" s="1337"/>
      <c r="E587" s="1337"/>
      <c r="F587" s="1337"/>
      <c r="G587" s="1337"/>
      <c r="H587" s="1337"/>
      <c r="I587" s="1337"/>
      <c r="J587" s="1337"/>
    </row>
    <row r="588" spans="1:10" x14ac:dyDescent="0.2">
      <c r="A588" s="1337"/>
      <c r="B588" s="1337"/>
      <c r="C588" s="1337"/>
      <c r="D588" s="1337"/>
      <c r="E588" s="1337"/>
      <c r="F588" s="1337"/>
      <c r="G588" s="1337"/>
      <c r="H588" s="1337"/>
      <c r="I588" s="1337"/>
      <c r="J588" s="1337"/>
    </row>
    <row r="589" spans="1:10" x14ac:dyDescent="0.2">
      <c r="A589" s="1337"/>
      <c r="B589" s="1337"/>
      <c r="C589" s="1337"/>
      <c r="D589" s="1337"/>
      <c r="E589" s="1337"/>
      <c r="F589" s="1337"/>
      <c r="G589" s="1337"/>
      <c r="H589" s="1337"/>
      <c r="I589" s="1337"/>
      <c r="J589" s="1337"/>
    </row>
    <row r="590" spans="1:10" x14ac:dyDescent="0.2">
      <c r="A590" s="1337"/>
      <c r="B590" s="1337"/>
      <c r="C590" s="1337"/>
      <c r="D590" s="1337"/>
      <c r="E590" s="1337"/>
      <c r="F590" s="1337"/>
      <c r="G590" s="1337"/>
      <c r="H590" s="1337"/>
      <c r="I590" s="1337"/>
      <c r="J590" s="1337"/>
    </row>
    <row r="591" spans="1:10" x14ac:dyDescent="0.2">
      <c r="A591" s="1337"/>
      <c r="B591" s="1337"/>
      <c r="C591" s="1337"/>
      <c r="D591" s="1337"/>
      <c r="E591" s="1337"/>
      <c r="F591" s="1337"/>
      <c r="G591" s="1337"/>
      <c r="H591" s="1337"/>
      <c r="I591" s="1337"/>
      <c r="J591" s="1337"/>
    </row>
    <row r="592" spans="1:10" x14ac:dyDescent="0.2">
      <c r="A592" s="1337"/>
      <c r="B592" s="1337"/>
      <c r="C592" s="1337"/>
      <c r="D592" s="1337"/>
      <c r="E592" s="1337"/>
      <c r="F592" s="1337"/>
      <c r="G592" s="1337"/>
      <c r="H592" s="1337"/>
      <c r="I592" s="1337"/>
      <c r="J592" s="1337"/>
    </row>
    <row r="593" spans="1:10" x14ac:dyDescent="0.2">
      <c r="A593" s="1337"/>
      <c r="B593" s="1337"/>
      <c r="C593" s="1337"/>
      <c r="D593" s="1337"/>
      <c r="E593" s="1337"/>
      <c r="F593" s="1337"/>
      <c r="G593" s="1337"/>
      <c r="H593" s="1337"/>
      <c r="I593" s="1337"/>
      <c r="J593" s="1337"/>
    </row>
    <row r="594" spans="1:10" x14ac:dyDescent="0.2">
      <c r="A594" s="1337"/>
      <c r="B594" s="1337"/>
      <c r="C594" s="1337"/>
      <c r="D594" s="1337"/>
      <c r="E594" s="1337"/>
      <c r="F594" s="1337"/>
      <c r="G594" s="1337"/>
      <c r="H594" s="1337"/>
      <c r="I594" s="1337"/>
      <c r="J594" s="1337"/>
    </row>
    <row r="595" spans="1:10" x14ac:dyDescent="0.2">
      <c r="A595" s="1337"/>
      <c r="B595" s="1337"/>
      <c r="C595" s="1337"/>
      <c r="D595" s="1337"/>
      <c r="E595" s="1337"/>
      <c r="F595" s="1337"/>
      <c r="G595" s="1337"/>
      <c r="H595" s="1337"/>
      <c r="I595" s="1337"/>
      <c r="J595" s="1337"/>
    </row>
    <row r="596" spans="1:10" x14ac:dyDescent="0.2">
      <c r="A596" s="1337"/>
      <c r="B596" s="1337"/>
      <c r="C596" s="1337"/>
      <c r="D596" s="1337"/>
      <c r="E596" s="1337"/>
      <c r="F596" s="1337"/>
      <c r="G596" s="1337"/>
      <c r="H596" s="1337"/>
      <c r="I596" s="1337"/>
      <c r="J596" s="1337"/>
    </row>
    <row r="597" spans="1:10" x14ac:dyDescent="0.2">
      <c r="A597" s="1337"/>
      <c r="B597" s="1337"/>
      <c r="C597" s="1337"/>
      <c r="D597" s="1337"/>
      <c r="E597" s="1337"/>
      <c r="F597" s="1337"/>
      <c r="G597" s="1337"/>
      <c r="H597" s="1337"/>
      <c r="I597" s="1337"/>
      <c r="J597" s="1337"/>
    </row>
    <row r="598" spans="1:10" x14ac:dyDescent="0.2">
      <c r="A598" s="1337"/>
      <c r="B598" s="1337"/>
      <c r="C598" s="1337"/>
      <c r="D598" s="1337"/>
      <c r="E598" s="1337"/>
      <c r="F598" s="1337"/>
      <c r="G598" s="1337"/>
      <c r="H598" s="1337"/>
      <c r="I598" s="1337"/>
      <c r="J598" s="1337"/>
    </row>
    <row r="599" spans="1:10" x14ac:dyDescent="0.2">
      <c r="A599" s="1337"/>
      <c r="B599" s="1337"/>
      <c r="C599" s="1337"/>
      <c r="D599" s="1337"/>
      <c r="E599" s="1337"/>
      <c r="F599" s="1337"/>
      <c r="G599" s="1337"/>
      <c r="H599" s="1337"/>
      <c r="I599" s="1337"/>
      <c r="J599" s="1337"/>
    </row>
    <row r="600" spans="1:10" x14ac:dyDescent="0.2">
      <c r="A600" s="1337"/>
      <c r="B600" s="1337"/>
      <c r="C600" s="1337"/>
      <c r="D600" s="1337"/>
      <c r="E600" s="1337"/>
      <c r="F600" s="1337"/>
      <c r="G600" s="1337"/>
      <c r="H600" s="1337"/>
      <c r="I600" s="1337"/>
      <c r="J600" s="1337"/>
    </row>
    <row r="601" spans="1:10" x14ac:dyDescent="0.2">
      <c r="A601" s="1337"/>
      <c r="B601" s="1337"/>
      <c r="C601" s="1337"/>
      <c r="D601" s="1337"/>
      <c r="E601" s="1337"/>
      <c r="F601" s="1337"/>
      <c r="G601" s="1337"/>
      <c r="H601" s="1337"/>
      <c r="I601" s="1337"/>
      <c r="J601" s="1337"/>
    </row>
    <row r="602" spans="1:10" x14ac:dyDescent="0.2">
      <c r="A602" s="1337"/>
      <c r="B602" s="1337"/>
      <c r="C602" s="1337"/>
      <c r="D602" s="1337"/>
      <c r="E602" s="1337"/>
      <c r="F602" s="1337"/>
      <c r="G602" s="1337"/>
      <c r="H602" s="1337"/>
      <c r="I602" s="1337"/>
      <c r="J602" s="1337"/>
    </row>
    <row r="603" spans="1:10" x14ac:dyDescent="0.2">
      <c r="A603" s="1337"/>
      <c r="B603" s="1337"/>
      <c r="C603" s="1337"/>
      <c r="D603" s="1337"/>
      <c r="E603" s="1337"/>
      <c r="F603" s="1337"/>
      <c r="G603" s="1337"/>
      <c r="H603" s="1337"/>
      <c r="I603" s="1337"/>
      <c r="J603" s="1337"/>
    </row>
    <row r="604" spans="1:10" x14ac:dyDescent="0.2">
      <c r="A604" s="1337"/>
      <c r="B604" s="1337"/>
      <c r="C604" s="1337"/>
      <c r="D604" s="1337"/>
      <c r="E604" s="1337"/>
      <c r="F604" s="1337"/>
      <c r="G604" s="1337"/>
      <c r="H604" s="1337"/>
      <c r="I604" s="1337"/>
      <c r="J604" s="1337"/>
    </row>
    <row r="605" spans="1:10" x14ac:dyDescent="0.2">
      <c r="A605" s="1337"/>
      <c r="B605" s="1337"/>
      <c r="C605" s="1337"/>
      <c r="D605" s="1337"/>
      <c r="E605" s="1337"/>
      <c r="F605" s="1337"/>
      <c r="G605" s="1337"/>
      <c r="H605" s="1337"/>
      <c r="I605" s="1337"/>
      <c r="J605" s="1337"/>
    </row>
    <row r="606" spans="1:10" x14ac:dyDescent="0.2">
      <c r="A606" s="1337"/>
      <c r="B606" s="1337"/>
      <c r="C606" s="1337"/>
      <c r="D606" s="1337"/>
      <c r="E606" s="1337"/>
      <c r="F606" s="1337"/>
      <c r="G606" s="1337"/>
      <c r="H606" s="1337"/>
      <c r="I606" s="1337"/>
      <c r="J606" s="1337"/>
    </row>
    <row r="607" spans="1:10" x14ac:dyDescent="0.2">
      <c r="A607" s="1337"/>
      <c r="B607" s="1337"/>
      <c r="C607" s="1337"/>
      <c r="D607" s="1337"/>
      <c r="E607" s="1337"/>
      <c r="F607" s="1337"/>
      <c r="G607" s="1337"/>
      <c r="H607" s="1337"/>
      <c r="I607" s="1337"/>
      <c r="J607" s="1337"/>
    </row>
    <row r="608" spans="1:10" x14ac:dyDescent="0.2">
      <c r="A608" s="1337"/>
      <c r="B608" s="1337"/>
      <c r="C608" s="1337"/>
      <c r="D608" s="1337"/>
      <c r="E608" s="1337"/>
      <c r="F608" s="1337"/>
      <c r="G608" s="1337"/>
      <c r="H608" s="1337"/>
      <c r="I608" s="1337"/>
      <c r="J608" s="1337"/>
    </row>
    <row r="609" spans="1:10" x14ac:dyDescent="0.2">
      <c r="A609" s="1337"/>
      <c r="B609" s="1337"/>
      <c r="C609" s="1337"/>
      <c r="D609" s="1337"/>
      <c r="E609" s="1337"/>
      <c r="F609" s="1337"/>
      <c r="G609" s="1337"/>
      <c r="H609" s="1337"/>
      <c r="I609" s="1337"/>
      <c r="J609" s="1337"/>
    </row>
    <row r="610" spans="1:10" x14ac:dyDescent="0.2">
      <c r="A610" s="1337"/>
      <c r="B610" s="1337"/>
      <c r="C610" s="1337"/>
      <c r="D610" s="1337"/>
      <c r="E610" s="1337"/>
      <c r="F610" s="1337"/>
      <c r="G610" s="1337"/>
      <c r="H610" s="1337"/>
      <c r="I610" s="1337"/>
      <c r="J610" s="1337"/>
    </row>
    <row r="611" spans="1:10" x14ac:dyDescent="0.2">
      <c r="A611" s="1337"/>
      <c r="B611" s="1337"/>
      <c r="C611" s="1337"/>
      <c r="D611" s="1337"/>
      <c r="E611" s="1337"/>
      <c r="F611" s="1337"/>
      <c r="G611" s="1337"/>
      <c r="H611" s="1337"/>
      <c r="I611" s="1337"/>
      <c r="J611" s="1337"/>
    </row>
    <row r="612" spans="1:10" x14ac:dyDescent="0.2">
      <c r="A612" s="1337"/>
      <c r="B612" s="1337"/>
      <c r="C612" s="1337"/>
      <c r="D612" s="1337"/>
      <c r="E612" s="1337"/>
      <c r="F612" s="1337"/>
      <c r="G612" s="1337"/>
      <c r="H612" s="1337"/>
      <c r="I612" s="1337"/>
      <c r="J612" s="1337"/>
    </row>
    <row r="613" spans="1:10" x14ac:dyDescent="0.2">
      <c r="A613" s="1337"/>
      <c r="B613" s="1337"/>
      <c r="C613" s="1337"/>
      <c r="D613" s="1337"/>
      <c r="E613" s="1337"/>
      <c r="F613" s="1337"/>
      <c r="G613" s="1337"/>
      <c r="H613" s="1337"/>
      <c r="I613" s="1337"/>
      <c r="J613" s="1337"/>
    </row>
    <row r="614" spans="1:10" x14ac:dyDescent="0.2">
      <c r="A614" s="1337"/>
      <c r="B614" s="1337"/>
      <c r="C614" s="1337"/>
      <c r="D614" s="1337"/>
      <c r="E614" s="1337"/>
      <c r="F614" s="1337"/>
      <c r="G614" s="1337"/>
      <c r="H614" s="1337"/>
      <c r="I614" s="1337"/>
      <c r="J614" s="1337"/>
    </row>
    <row r="615" spans="1:10" x14ac:dyDescent="0.2">
      <c r="A615" s="1337"/>
      <c r="B615" s="1337"/>
      <c r="C615" s="1337"/>
      <c r="D615" s="1337"/>
      <c r="E615" s="1337"/>
      <c r="F615" s="1337"/>
      <c r="G615" s="1337"/>
      <c r="H615" s="1337"/>
      <c r="I615" s="1337"/>
      <c r="J615" s="1337"/>
    </row>
    <row r="616" spans="1:10" x14ac:dyDescent="0.2">
      <c r="A616" s="1337"/>
      <c r="B616" s="1337"/>
      <c r="C616" s="1337"/>
      <c r="D616" s="1337"/>
      <c r="E616" s="1337"/>
      <c r="F616" s="1337"/>
      <c r="G616" s="1337"/>
      <c r="H616" s="1337"/>
      <c r="I616" s="1337"/>
      <c r="J616" s="1337"/>
    </row>
    <row r="617" spans="1:10" x14ac:dyDescent="0.2">
      <c r="A617" s="1337"/>
      <c r="B617" s="1337"/>
      <c r="C617" s="1337"/>
      <c r="D617" s="1337"/>
      <c r="E617" s="1337"/>
      <c r="F617" s="1337"/>
      <c r="G617" s="1337"/>
      <c r="H617" s="1337"/>
      <c r="I617" s="1337"/>
      <c r="J617" s="1337"/>
    </row>
    <row r="618" spans="1:10" x14ac:dyDescent="0.2">
      <c r="A618" s="1337"/>
      <c r="B618" s="1337"/>
      <c r="C618" s="1337"/>
      <c r="D618" s="1337"/>
      <c r="E618" s="1337"/>
      <c r="F618" s="1337"/>
      <c r="G618" s="1337"/>
      <c r="H618" s="1337"/>
      <c r="I618" s="1337"/>
      <c r="J618" s="1337"/>
    </row>
    <row r="619" spans="1:10" x14ac:dyDescent="0.2">
      <c r="A619" s="1337"/>
      <c r="B619" s="1337"/>
      <c r="C619" s="1337"/>
      <c r="D619" s="1337"/>
      <c r="E619" s="1337"/>
      <c r="F619" s="1337"/>
      <c r="G619" s="1337"/>
      <c r="H619" s="1337"/>
      <c r="I619" s="1337"/>
      <c r="J619" s="1337"/>
    </row>
    <row r="620" spans="1:10" x14ac:dyDescent="0.2">
      <c r="A620" s="1337"/>
      <c r="B620" s="1337"/>
      <c r="C620" s="1337"/>
      <c r="D620" s="1337"/>
      <c r="E620" s="1337"/>
      <c r="F620" s="1337"/>
      <c r="G620" s="1337"/>
      <c r="H620" s="1337"/>
      <c r="I620" s="1337"/>
      <c r="J620" s="1337"/>
    </row>
    <row r="621" spans="1:10" x14ac:dyDescent="0.2">
      <c r="A621" s="1337"/>
      <c r="B621" s="1337"/>
      <c r="C621" s="1337"/>
      <c r="D621" s="1337"/>
      <c r="E621" s="1337"/>
      <c r="F621" s="1337"/>
      <c r="G621" s="1337"/>
      <c r="H621" s="1337"/>
      <c r="I621" s="1337"/>
      <c r="J621" s="1337"/>
    </row>
    <row r="622" spans="1:10" x14ac:dyDescent="0.2">
      <c r="A622" s="1337"/>
      <c r="B622" s="1337"/>
      <c r="C622" s="1337"/>
      <c r="D622" s="1337"/>
      <c r="E622" s="1337"/>
      <c r="F622" s="1337"/>
      <c r="G622" s="1337"/>
      <c r="H622" s="1337"/>
      <c r="I622" s="1337"/>
      <c r="J622" s="1337"/>
    </row>
    <row r="623" spans="1:10" x14ac:dyDescent="0.2">
      <c r="A623" s="1337"/>
      <c r="B623" s="1337"/>
      <c r="C623" s="1337"/>
      <c r="D623" s="1337"/>
      <c r="E623" s="1337"/>
      <c r="F623" s="1337"/>
      <c r="G623" s="1337"/>
      <c r="H623" s="1337"/>
      <c r="I623" s="1337"/>
      <c r="J623" s="1337"/>
    </row>
    <row r="624" spans="1:10" x14ac:dyDescent="0.2">
      <c r="A624" s="1337"/>
      <c r="B624" s="1337"/>
      <c r="C624" s="1337"/>
      <c r="D624" s="1337"/>
      <c r="E624" s="1337"/>
      <c r="F624" s="1337"/>
      <c r="G624" s="1337"/>
      <c r="H624" s="1337"/>
      <c r="I624" s="1337"/>
      <c r="J624" s="1337"/>
    </row>
    <row r="625" spans="1:10" x14ac:dyDescent="0.2">
      <c r="A625" s="1337"/>
      <c r="B625" s="1337"/>
      <c r="C625" s="1337"/>
      <c r="D625" s="1337"/>
      <c r="E625" s="1337"/>
      <c r="F625" s="1337"/>
      <c r="G625" s="1337"/>
      <c r="H625" s="1337"/>
      <c r="I625" s="1337"/>
      <c r="J625" s="1337"/>
    </row>
    <row r="626" spans="1:10" x14ac:dyDescent="0.2">
      <c r="A626" s="1337"/>
      <c r="B626" s="1337"/>
      <c r="C626" s="1337"/>
      <c r="D626" s="1337"/>
      <c r="E626" s="1337"/>
      <c r="F626" s="1337"/>
      <c r="G626" s="1337"/>
      <c r="H626" s="1337"/>
      <c r="I626" s="1337"/>
      <c r="J626" s="1337"/>
    </row>
    <row r="627" spans="1:10" x14ac:dyDescent="0.2">
      <c r="A627" s="1337"/>
      <c r="B627" s="1337"/>
      <c r="C627" s="1337"/>
      <c r="D627" s="1337"/>
      <c r="E627" s="1337"/>
      <c r="F627" s="1337"/>
      <c r="G627" s="1337"/>
      <c r="H627" s="1337"/>
      <c r="I627" s="1337"/>
      <c r="J627" s="1337"/>
    </row>
    <row r="628" spans="1:10" x14ac:dyDescent="0.2">
      <c r="A628" s="1337"/>
      <c r="B628" s="1337"/>
      <c r="C628" s="1337"/>
      <c r="D628" s="1337"/>
      <c r="E628" s="1337"/>
      <c r="F628" s="1337"/>
      <c r="G628" s="1337"/>
      <c r="H628" s="1337"/>
      <c r="I628" s="1337"/>
      <c r="J628" s="1337"/>
    </row>
    <row r="629" spans="1:10" x14ac:dyDescent="0.2">
      <c r="A629" s="1337"/>
      <c r="B629" s="1337"/>
      <c r="C629" s="1337"/>
      <c r="D629" s="1337"/>
      <c r="E629" s="1337"/>
      <c r="F629" s="1337"/>
      <c r="G629" s="1337"/>
      <c r="H629" s="1337"/>
      <c r="I629" s="1337"/>
      <c r="J629" s="1337"/>
    </row>
    <row r="630" spans="1:10" x14ac:dyDescent="0.2">
      <c r="A630" s="1337"/>
      <c r="B630" s="1337"/>
      <c r="C630" s="1337"/>
      <c r="D630" s="1337"/>
      <c r="E630" s="1337"/>
      <c r="F630" s="1337"/>
      <c r="G630" s="1337"/>
      <c r="H630" s="1337"/>
      <c r="I630" s="1337"/>
      <c r="J630" s="1337"/>
    </row>
    <row r="631" spans="1:10" x14ac:dyDescent="0.2">
      <c r="A631" s="1337"/>
      <c r="B631" s="1337"/>
      <c r="C631" s="1337"/>
      <c r="D631" s="1337"/>
      <c r="E631" s="1337"/>
      <c r="F631" s="1337"/>
      <c r="G631" s="1337"/>
      <c r="H631" s="1337"/>
      <c r="I631" s="1337"/>
      <c r="J631" s="1337"/>
    </row>
    <row r="632" spans="1:10" x14ac:dyDescent="0.2">
      <c r="A632" s="1337"/>
      <c r="B632" s="1337"/>
      <c r="C632" s="1337"/>
      <c r="D632" s="1337"/>
      <c r="E632" s="1337"/>
      <c r="F632" s="1337"/>
      <c r="G632" s="1337"/>
      <c r="H632" s="1337"/>
      <c r="I632" s="1337"/>
      <c r="J632" s="1337"/>
    </row>
    <row r="633" spans="1:10" x14ac:dyDescent="0.2">
      <c r="A633" s="1337"/>
      <c r="B633" s="1337"/>
      <c r="C633" s="1337"/>
      <c r="D633" s="1337"/>
      <c r="E633" s="1337"/>
      <c r="F633" s="1337"/>
      <c r="G633" s="1337"/>
      <c r="H633" s="1337"/>
      <c r="I633" s="1337"/>
      <c r="J633" s="1337"/>
    </row>
    <row r="634" spans="1:10" x14ac:dyDescent="0.2">
      <c r="A634" s="1337"/>
      <c r="B634" s="1337"/>
      <c r="C634" s="1337"/>
      <c r="D634" s="1337"/>
      <c r="E634" s="1337"/>
      <c r="F634" s="1337"/>
      <c r="G634" s="1337"/>
      <c r="H634" s="1337"/>
      <c r="I634" s="1337"/>
      <c r="J634" s="1337"/>
    </row>
    <row r="635" spans="1:10" x14ac:dyDescent="0.2">
      <c r="A635" s="1337"/>
      <c r="B635" s="1337"/>
      <c r="C635" s="1337"/>
      <c r="D635" s="1337"/>
      <c r="E635" s="1337"/>
      <c r="F635" s="1337"/>
      <c r="G635" s="1337"/>
      <c r="H635" s="1337"/>
      <c r="I635" s="1337"/>
      <c r="J635" s="1337"/>
    </row>
    <row r="636" spans="1:10" x14ac:dyDescent="0.2">
      <c r="A636" s="1337"/>
      <c r="B636" s="1337"/>
      <c r="C636" s="1337"/>
      <c r="D636" s="1337"/>
      <c r="E636" s="1337"/>
      <c r="F636" s="1337"/>
      <c r="G636" s="1337"/>
      <c r="H636" s="1337"/>
      <c r="I636" s="1337"/>
      <c r="J636" s="1337"/>
    </row>
    <row r="637" spans="1:10" x14ac:dyDescent="0.2">
      <c r="A637" s="1337"/>
      <c r="B637" s="1337"/>
      <c r="C637" s="1337"/>
      <c r="D637" s="1337"/>
      <c r="E637" s="1337"/>
      <c r="F637" s="1337"/>
      <c r="G637" s="1337"/>
      <c r="H637" s="1337"/>
      <c r="I637" s="1337"/>
      <c r="J637" s="1337"/>
    </row>
    <row r="638" spans="1:10" x14ac:dyDescent="0.2">
      <c r="A638" s="1337"/>
      <c r="B638" s="1337"/>
      <c r="C638" s="1337"/>
      <c r="D638" s="1337"/>
      <c r="E638" s="1337"/>
      <c r="F638" s="1337"/>
      <c r="G638" s="1337"/>
      <c r="H638" s="1337"/>
      <c r="I638" s="1337"/>
      <c r="J638" s="1337"/>
    </row>
    <row r="639" spans="1:10" x14ac:dyDescent="0.2">
      <c r="A639" s="1337"/>
      <c r="B639" s="1337"/>
      <c r="C639" s="1337"/>
      <c r="D639" s="1337"/>
      <c r="E639" s="1337"/>
      <c r="F639" s="1337"/>
      <c r="G639" s="1337"/>
      <c r="H639" s="1337"/>
      <c r="I639" s="1337"/>
      <c r="J639" s="1337"/>
    </row>
    <row r="640" spans="1:10" x14ac:dyDescent="0.2">
      <c r="A640" s="1337"/>
      <c r="B640" s="1337"/>
      <c r="C640" s="1337"/>
      <c r="D640" s="1337"/>
      <c r="E640" s="1337"/>
      <c r="F640" s="1337"/>
      <c r="G640" s="1337"/>
      <c r="H640" s="1337"/>
      <c r="I640" s="1337"/>
      <c r="J640" s="1337"/>
    </row>
    <row r="641" spans="1:10" x14ac:dyDescent="0.2">
      <c r="A641" s="1337"/>
      <c r="B641" s="1337"/>
      <c r="C641" s="1337"/>
      <c r="D641" s="1337"/>
      <c r="E641" s="1337"/>
      <c r="F641" s="1337"/>
      <c r="G641" s="1337"/>
      <c r="H641" s="1337"/>
      <c r="I641" s="1337"/>
      <c r="J641" s="1337"/>
    </row>
    <row r="642" spans="1:10" x14ac:dyDescent="0.2">
      <c r="A642" s="1337"/>
      <c r="B642" s="1337"/>
      <c r="C642" s="1337"/>
      <c r="D642" s="1337"/>
      <c r="E642" s="1337"/>
      <c r="F642" s="1337"/>
      <c r="G642" s="1337"/>
      <c r="H642" s="1337"/>
      <c r="I642" s="1337"/>
      <c r="J642" s="1337"/>
    </row>
    <row r="643" spans="1:10" x14ac:dyDescent="0.2">
      <c r="A643" s="1337"/>
      <c r="B643" s="1337"/>
      <c r="C643" s="1337"/>
      <c r="D643" s="1337"/>
      <c r="E643" s="1337"/>
      <c r="F643" s="1337"/>
      <c r="G643" s="1337"/>
      <c r="H643" s="1337"/>
      <c r="I643" s="1337"/>
      <c r="J643" s="1337"/>
    </row>
    <row r="644" spans="1:10" x14ac:dyDescent="0.2">
      <c r="A644" s="1337"/>
      <c r="B644" s="1337"/>
      <c r="C644" s="1337"/>
      <c r="D644" s="1337"/>
      <c r="E644" s="1337"/>
      <c r="F644" s="1337"/>
      <c r="G644" s="1337"/>
      <c r="H644" s="1337"/>
      <c r="I644" s="1337"/>
      <c r="J644" s="1337"/>
    </row>
    <row r="645" spans="1:10" x14ac:dyDescent="0.2">
      <c r="A645" s="1337"/>
      <c r="B645" s="1337"/>
      <c r="C645" s="1337"/>
      <c r="D645" s="1337"/>
      <c r="E645" s="1337"/>
      <c r="F645" s="1337"/>
      <c r="G645" s="1337"/>
      <c r="H645" s="1337"/>
      <c r="I645" s="1337"/>
      <c r="J645" s="1337"/>
    </row>
    <row r="646" spans="1:10" x14ac:dyDescent="0.2">
      <c r="A646" s="1337"/>
      <c r="B646" s="1337"/>
      <c r="C646" s="1337"/>
      <c r="D646" s="1337"/>
      <c r="E646" s="1337"/>
      <c r="F646" s="1337"/>
      <c r="G646" s="1337"/>
      <c r="H646" s="1337"/>
      <c r="I646" s="1337"/>
      <c r="J646" s="1337"/>
    </row>
    <row r="647" spans="1:10" x14ac:dyDescent="0.2">
      <c r="A647" s="1337"/>
      <c r="B647" s="1337"/>
      <c r="C647" s="1337"/>
      <c r="D647" s="1337"/>
      <c r="E647" s="1337"/>
      <c r="F647" s="1337"/>
      <c r="G647" s="1337"/>
      <c r="H647" s="1337"/>
      <c r="I647" s="1337"/>
      <c r="J647" s="1337"/>
    </row>
    <row r="648" spans="1:10" x14ac:dyDescent="0.2">
      <c r="A648" s="1337"/>
      <c r="B648" s="1337"/>
      <c r="C648" s="1337"/>
      <c r="D648" s="1337"/>
      <c r="E648" s="1337"/>
      <c r="F648" s="1337"/>
      <c r="G648" s="1337"/>
      <c r="H648" s="1337"/>
      <c r="I648" s="1337"/>
      <c r="J648" s="1337"/>
    </row>
    <row r="649" spans="1:10" x14ac:dyDescent="0.2">
      <c r="A649" s="1337"/>
      <c r="B649" s="1337"/>
      <c r="C649" s="1337"/>
      <c r="D649" s="1337"/>
      <c r="E649" s="1337"/>
      <c r="F649" s="1337"/>
      <c r="G649" s="1337"/>
      <c r="H649" s="1337"/>
      <c r="I649" s="1337"/>
      <c r="J649" s="1337"/>
    </row>
    <row r="650" spans="1:10" x14ac:dyDescent="0.2">
      <c r="A650" s="1337"/>
      <c r="B650" s="1337"/>
      <c r="C650" s="1337"/>
      <c r="D650" s="1337"/>
      <c r="E650" s="1337"/>
      <c r="F650" s="1337"/>
      <c r="G650" s="1337"/>
      <c r="H650" s="1337"/>
      <c r="I650" s="1337"/>
      <c r="J650" s="1337"/>
    </row>
    <row r="651" spans="1:10" x14ac:dyDescent="0.2">
      <c r="A651" s="1337"/>
      <c r="B651" s="1337"/>
      <c r="C651" s="1337"/>
      <c r="D651" s="1337"/>
      <c r="E651" s="1337"/>
      <c r="F651" s="1337"/>
      <c r="G651" s="1337"/>
      <c r="H651" s="1337"/>
      <c r="I651" s="1337"/>
      <c r="J651" s="1337"/>
    </row>
    <row r="652" spans="1:10" x14ac:dyDescent="0.2">
      <c r="A652" s="1337"/>
      <c r="B652" s="1337"/>
      <c r="C652" s="1337"/>
      <c r="D652" s="1337"/>
      <c r="E652" s="1337"/>
      <c r="F652" s="1337"/>
      <c r="G652" s="1337"/>
      <c r="H652" s="1337"/>
      <c r="I652" s="1337"/>
      <c r="J652" s="1337"/>
    </row>
    <row r="653" spans="1:10" x14ac:dyDescent="0.2">
      <c r="A653" s="1337"/>
      <c r="B653" s="1337"/>
      <c r="C653" s="1337"/>
      <c r="D653" s="1337"/>
      <c r="E653" s="1337"/>
      <c r="F653" s="1337"/>
      <c r="G653" s="1337"/>
      <c r="H653" s="1337"/>
      <c r="I653" s="1337"/>
      <c r="J653" s="1337"/>
    </row>
    <row r="654" spans="1:10" x14ac:dyDescent="0.2">
      <c r="A654" s="1337"/>
      <c r="B654" s="1337"/>
      <c r="C654" s="1337"/>
      <c r="D654" s="1337"/>
      <c r="E654" s="1337"/>
      <c r="F654" s="1337"/>
      <c r="G654" s="1337"/>
      <c r="H654" s="1337"/>
      <c r="I654" s="1337"/>
      <c r="J654" s="1337"/>
    </row>
    <row r="655" spans="1:10" x14ac:dyDescent="0.2">
      <c r="A655" s="1337"/>
      <c r="B655" s="1337"/>
      <c r="C655" s="1337"/>
      <c r="D655" s="1337"/>
      <c r="E655" s="1337"/>
      <c r="F655" s="1337"/>
      <c r="G655" s="1337"/>
      <c r="H655" s="1337"/>
      <c r="I655" s="1337"/>
      <c r="J655" s="1337"/>
    </row>
    <row r="656" spans="1:10" x14ac:dyDescent="0.2">
      <c r="A656" s="1337"/>
      <c r="B656" s="1337"/>
      <c r="C656" s="1337"/>
      <c r="D656" s="1337"/>
      <c r="E656" s="1337"/>
      <c r="F656" s="1337"/>
      <c r="G656" s="1337"/>
      <c r="H656" s="1337"/>
      <c r="I656" s="1337"/>
      <c r="J656" s="1337"/>
    </row>
    <row r="657" spans="1:10" x14ac:dyDescent="0.2">
      <c r="A657" s="1337"/>
      <c r="B657" s="1337"/>
      <c r="C657" s="1337"/>
      <c r="D657" s="1337"/>
      <c r="E657" s="1337"/>
      <c r="F657" s="1337"/>
      <c r="G657" s="1337"/>
      <c r="H657" s="1337"/>
      <c r="I657" s="1337"/>
      <c r="J657" s="1337"/>
    </row>
    <row r="658" spans="1:10" x14ac:dyDescent="0.2">
      <c r="A658" s="1337"/>
      <c r="B658" s="1337"/>
      <c r="C658" s="1337"/>
      <c r="D658" s="1337"/>
      <c r="E658" s="1337"/>
      <c r="F658" s="1337"/>
      <c r="G658" s="1337"/>
      <c r="H658" s="1337"/>
      <c r="I658" s="1337"/>
      <c r="J658" s="1337"/>
    </row>
    <row r="659" spans="1:10" x14ac:dyDescent="0.2">
      <c r="A659" s="1337"/>
      <c r="B659" s="1337"/>
      <c r="C659" s="1337"/>
      <c r="D659" s="1337"/>
      <c r="E659" s="1337"/>
      <c r="F659" s="1337"/>
      <c r="G659" s="1337"/>
      <c r="H659" s="1337"/>
      <c r="I659" s="1337"/>
      <c r="J659" s="1337"/>
    </row>
    <row r="660" spans="1:10" x14ac:dyDescent="0.2">
      <c r="A660" s="1337"/>
      <c r="B660" s="1337"/>
      <c r="C660" s="1337"/>
      <c r="D660" s="1337"/>
      <c r="E660" s="1337"/>
      <c r="F660" s="1337"/>
      <c r="G660" s="1337"/>
      <c r="H660" s="1337"/>
      <c r="I660" s="1337"/>
      <c r="J660" s="1337"/>
    </row>
    <row r="661" spans="1:10" x14ac:dyDescent="0.2">
      <c r="A661" s="1337"/>
      <c r="B661" s="1337"/>
      <c r="C661" s="1337"/>
      <c r="D661" s="1337"/>
      <c r="E661" s="1337"/>
      <c r="F661" s="1337"/>
      <c r="G661" s="1337"/>
      <c r="H661" s="1337"/>
      <c r="I661" s="1337"/>
      <c r="J661" s="1337"/>
    </row>
    <row r="662" spans="1:10" x14ac:dyDescent="0.2">
      <c r="A662" s="1337"/>
      <c r="B662" s="1337"/>
      <c r="C662" s="1337"/>
      <c r="D662" s="1337"/>
      <c r="E662" s="1337"/>
      <c r="F662" s="1337"/>
      <c r="G662" s="1337"/>
      <c r="H662" s="1337"/>
      <c r="I662" s="1337"/>
      <c r="J662" s="1337"/>
    </row>
    <row r="663" spans="1:10" x14ac:dyDescent="0.2">
      <c r="A663" s="1337"/>
      <c r="B663" s="1337"/>
      <c r="C663" s="1337"/>
      <c r="D663" s="1337"/>
      <c r="E663" s="1337"/>
      <c r="F663" s="1337"/>
      <c r="G663" s="1337"/>
      <c r="H663" s="1337"/>
      <c r="I663" s="1337"/>
      <c r="J663" s="1337"/>
    </row>
    <row r="664" spans="1:10" x14ac:dyDescent="0.2">
      <c r="A664" s="1337"/>
      <c r="B664" s="1337"/>
      <c r="C664" s="1337"/>
      <c r="D664" s="1337"/>
      <c r="E664" s="1337"/>
      <c r="F664" s="1337"/>
      <c r="G664" s="1337"/>
      <c r="H664" s="1337"/>
      <c r="I664" s="1337"/>
      <c r="J664" s="1337"/>
    </row>
    <row r="665" spans="1:10" x14ac:dyDescent="0.2">
      <c r="A665" s="1337"/>
      <c r="B665" s="1337"/>
      <c r="C665" s="1337"/>
      <c r="D665" s="1337"/>
      <c r="E665" s="1337"/>
      <c r="F665" s="1337"/>
      <c r="G665" s="1337"/>
      <c r="H665" s="1337"/>
      <c r="I665" s="1337"/>
      <c r="J665" s="1337"/>
    </row>
    <row r="666" spans="1:10" x14ac:dyDescent="0.2">
      <c r="A666" s="1337"/>
      <c r="B666" s="1337"/>
      <c r="C666" s="1337"/>
      <c r="D666" s="1337"/>
      <c r="E666" s="1337"/>
      <c r="F666" s="1337"/>
      <c r="G666" s="1337"/>
      <c r="H666" s="1337"/>
      <c r="I666" s="1337"/>
      <c r="J666" s="1337"/>
    </row>
    <row r="667" spans="1:10" x14ac:dyDescent="0.2">
      <c r="A667" s="1337"/>
      <c r="B667" s="1337"/>
      <c r="C667" s="1337"/>
      <c r="D667" s="1337"/>
      <c r="E667" s="1337"/>
      <c r="F667" s="1337"/>
      <c r="G667" s="1337"/>
      <c r="H667" s="1337"/>
      <c r="I667" s="1337"/>
      <c r="J667" s="1337"/>
    </row>
    <row r="668" spans="1:10" x14ac:dyDescent="0.2">
      <c r="A668" s="1337"/>
      <c r="B668" s="1337"/>
      <c r="C668" s="1337"/>
      <c r="D668" s="1337"/>
      <c r="E668" s="1337"/>
      <c r="F668" s="1337"/>
      <c r="G668" s="1337"/>
      <c r="H668" s="1337"/>
      <c r="I668" s="1337"/>
      <c r="J668" s="1337"/>
    </row>
    <row r="669" spans="1:10" x14ac:dyDescent="0.2">
      <c r="A669" s="1337"/>
      <c r="B669" s="1337"/>
      <c r="C669" s="1337"/>
      <c r="D669" s="1337"/>
      <c r="E669" s="1337"/>
      <c r="F669" s="1337"/>
      <c r="G669" s="1337"/>
      <c r="H669" s="1337"/>
      <c r="I669" s="1337"/>
      <c r="J669" s="1337"/>
    </row>
    <row r="670" spans="1:10" x14ac:dyDescent="0.2">
      <c r="A670" s="1337"/>
      <c r="B670" s="1337"/>
      <c r="C670" s="1337"/>
      <c r="D670" s="1337"/>
      <c r="E670" s="1337"/>
      <c r="F670" s="1337"/>
      <c r="G670" s="1337"/>
      <c r="H670" s="1337"/>
      <c r="I670" s="1337"/>
      <c r="J670" s="1337"/>
    </row>
    <row r="671" spans="1:10" x14ac:dyDescent="0.2">
      <c r="A671" s="1337"/>
      <c r="B671" s="1337"/>
      <c r="C671" s="1337"/>
      <c r="D671" s="1337"/>
      <c r="E671" s="1337"/>
      <c r="F671" s="1337"/>
      <c r="G671" s="1337"/>
      <c r="H671" s="1337"/>
      <c r="I671" s="1337"/>
      <c r="J671" s="1337"/>
    </row>
    <row r="672" spans="1:10" x14ac:dyDescent="0.2">
      <c r="A672" s="1337"/>
      <c r="B672" s="1337"/>
      <c r="C672" s="1337"/>
      <c r="D672" s="1337"/>
      <c r="E672" s="1337"/>
      <c r="F672" s="1337"/>
      <c r="G672" s="1337"/>
      <c r="H672" s="1337"/>
      <c r="I672" s="1337"/>
      <c r="J672" s="1337"/>
    </row>
    <row r="673" spans="1:10" x14ac:dyDescent="0.2">
      <c r="A673" s="1337"/>
      <c r="B673" s="1337"/>
      <c r="C673" s="1337"/>
      <c r="D673" s="1337"/>
      <c r="E673" s="1337"/>
      <c r="F673" s="1337"/>
      <c r="G673" s="1337"/>
      <c r="H673" s="1337"/>
      <c r="I673" s="1337"/>
      <c r="J673" s="1337"/>
    </row>
    <row r="674" spans="1:10" x14ac:dyDescent="0.2">
      <c r="A674" s="1337"/>
      <c r="B674" s="1337"/>
      <c r="C674" s="1337"/>
      <c r="D674" s="1337"/>
      <c r="E674" s="1337"/>
      <c r="F674" s="1337"/>
      <c r="G674" s="1337"/>
      <c r="H674" s="1337"/>
      <c r="I674" s="1337"/>
      <c r="J674" s="1337"/>
    </row>
    <row r="675" spans="1:10" x14ac:dyDescent="0.2">
      <c r="A675" s="1337"/>
      <c r="B675" s="1337"/>
      <c r="C675" s="1337"/>
      <c r="D675" s="1337"/>
      <c r="E675" s="1337"/>
      <c r="F675" s="1337"/>
      <c r="G675" s="1337"/>
      <c r="H675" s="1337"/>
      <c r="I675" s="1337"/>
      <c r="J675" s="1337"/>
    </row>
    <row r="676" spans="1:10" x14ac:dyDescent="0.2">
      <c r="A676" s="1337"/>
      <c r="B676" s="1337"/>
      <c r="C676" s="1337"/>
      <c r="D676" s="1337"/>
      <c r="E676" s="1337"/>
      <c r="F676" s="1337"/>
      <c r="G676" s="1337"/>
      <c r="H676" s="1337"/>
      <c r="I676" s="1337"/>
      <c r="J676" s="1337"/>
    </row>
    <row r="677" spans="1:10" x14ac:dyDescent="0.2">
      <c r="A677" s="1337"/>
      <c r="B677" s="1337"/>
      <c r="C677" s="1337"/>
      <c r="D677" s="1337"/>
      <c r="E677" s="1337"/>
      <c r="F677" s="1337"/>
      <c r="G677" s="1337"/>
      <c r="H677" s="1337"/>
      <c r="I677" s="1337"/>
      <c r="J677" s="1337"/>
    </row>
    <row r="678" spans="1:10" x14ac:dyDescent="0.2">
      <c r="A678" s="1337"/>
      <c r="B678" s="1337"/>
      <c r="C678" s="1337"/>
      <c r="D678" s="1337"/>
      <c r="E678" s="1337"/>
      <c r="F678" s="1337"/>
      <c r="G678" s="1337"/>
      <c r="H678" s="1337"/>
      <c r="I678" s="1337"/>
      <c r="J678" s="1337"/>
    </row>
    <row r="679" spans="1:10" x14ac:dyDescent="0.2">
      <c r="A679" s="1337"/>
      <c r="B679" s="1337"/>
      <c r="C679" s="1337"/>
      <c r="D679" s="1337"/>
      <c r="E679" s="1337"/>
      <c r="F679" s="1337"/>
      <c r="G679" s="1337"/>
      <c r="H679" s="1337"/>
      <c r="I679" s="1337"/>
      <c r="J679" s="1337"/>
    </row>
    <row r="680" spans="1:10" x14ac:dyDescent="0.2">
      <c r="A680" s="1337"/>
      <c r="B680" s="1337"/>
      <c r="C680" s="1337"/>
      <c r="D680" s="1337"/>
      <c r="E680" s="1337"/>
      <c r="F680" s="1337"/>
      <c r="G680" s="1337"/>
      <c r="H680" s="1337"/>
      <c r="I680" s="1337"/>
      <c r="J680" s="1337"/>
    </row>
    <row r="681" spans="1:10" x14ac:dyDescent="0.2">
      <c r="A681" s="1337"/>
      <c r="B681" s="1337"/>
      <c r="C681" s="1337"/>
      <c r="D681" s="1337"/>
      <c r="E681" s="1337"/>
      <c r="F681" s="1337"/>
      <c r="G681" s="1337"/>
      <c r="H681" s="1337"/>
      <c r="I681" s="1337"/>
      <c r="J681" s="1337"/>
    </row>
    <row r="682" spans="1:10" x14ac:dyDescent="0.2">
      <c r="A682" s="1337"/>
      <c r="B682" s="1337"/>
      <c r="C682" s="1337"/>
      <c r="D682" s="1337"/>
      <c r="E682" s="1337"/>
      <c r="F682" s="1337"/>
      <c r="G682" s="1337"/>
      <c r="H682" s="1337"/>
      <c r="I682" s="1337"/>
      <c r="J682" s="1337"/>
    </row>
    <row r="683" spans="1:10" x14ac:dyDescent="0.2">
      <c r="A683" s="1337"/>
      <c r="B683" s="1337"/>
      <c r="C683" s="1337"/>
      <c r="D683" s="1337"/>
      <c r="E683" s="1337"/>
      <c r="F683" s="1337"/>
      <c r="G683" s="1337"/>
      <c r="H683" s="1337"/>
      <c r="I683" s="1337"/>
      <c r="J683" s="1337"/>
    </row>
    <row r="684" spans="1:10" x14ac:dyDescent="0.2">
      <c r="A684" s="1337"/>
      <c r="B684" s="1337"/>
      <c r="C684" s="1337"/>
      <c r="D684" s="1337"/>
      <c r="E684" s="1337"/>
      <c r="F684" s="1337"/>
      <c r="G684" s="1337"/>
      <c r="H684" s="1337"/>
      <c r="I684" s="1337"/>
      <c r="J684" s="1337"/>
    </row>
    <row r="685" spans="1:10" x14ac:dyDescent="0.2">
      <c r="A685" s="1337"/>
      <c r="B685" s="1337"/>
      <c r="C685" s="1337"/>
      <c r="D685" s="1337"/>
      <c r="E685" s="1337"/>
      <c r="F685" s="1337"/>
      <c r="G685" s="1337"/>
      <c r="H685" s="1337"/>
      <c r="I685" s="1337"/>
      <c r="J685" s="1337"/>
    </row>
    <row r="686" spans="1:10" x14ac:dyDescent="0.2">
      <c r="A686" s="1337"/>
      <c r="B686" s="1337"/>
      <c r="C686" s="1337"/>
      <c r="D686" s="1337"/>
      <c r="E686" s="1337"/>
      <c r="F686" s="1337"/>
      <c r="G686" s="1337"/>
      <c r="H686" s="1337"/>
      <c r="I686" s="1337"/>
      <c r="J686" s="1337"/>
    </row>
    <row r="687" spans="1:10" x14ac:dyDescent="0.2">
      <c r="A687" s="1337"/>
      <c r="B687" s="1337"/>
      <c r="C687" s="1337"/>
      <c r="D687" s="1337"/>
      <c r="E687" s="1337"/>
      <c r="F687" s="1337"/>
      <c r="G687" s="1337"/>
      <c r="H687" s="1337"/>
      <c r="I687" s="1337"/>
      <c r="J687" s="1337"/>
    </row>
    <row r="688" spans="1:10" x14ac:dyDescent="0.2">
      <c r="A688" s="1337"/>
      <c r="B688" s="1337"/>
      <c r="C688" s="1337"/>
      <c r="D688" s="1337"/>
      <c r="E688" s="1337"/>
      <c r="F688" s="1337"/>
      <c r="G688" s="1337"/>
      <c r="H688" s="1337"/>
      <c r="I688" s="1337"/>
      <c r="J688" s="1337"/>
    </row>
    <row r="689" spans="1:10" x14ac:dyDescent="0.2">
      <c r="A689" s="1337"/>
      <c r="B689" s="1337"/>
      <c r="C689" s="1337"/>
      <c r="D689" s="1337"/>
      <c r="E689" s="1337"/>
      <c r="F689" s="1337"/>
      <c r="G689" s="1337"/>
      <c r="H689" s="1337"/>
      <c r="I689" s="1337"/>
      <c r="J689" s="1337"/>
    </row>
    <row r="690" spans="1:10" x14ac:dyDescent="0.2">
      <c r="A690" s="1337"/>
      <c r="B690" s="1337"/>
      <c r="C690" s="1337"/>
      <c r="D690" s="1337"/>
      <c r="E690" s="1337"/>
      <c r="F690" s="1337"/>
      <c r="G690" s="1337"/>
      <c r="H690" s="1337"/>
      <c r="I690" s="1337"/>
      <c r="J690" s="1337"/>
    </row>
    <row r="691" spans="1:10" x14ac:dyDescent="0.2">
      <c r="A691" s="1337"/>
      <c r="B691" s="1337"/>
      <c r="C691" s="1337"/>
      <c r="D691" s="1337"/>
      <c r="E691" s="1337"/>
      <c r="F691" s="1337"/>
      <c r="G691" s="1337"/>
      <c r="H691" s="1337"/>
      <c r="I691" s="1337"/>
      <c r="J691" s="1337"/>
    </row>
    <row r="692" spans="1:10" x14ac:dyDescent="0.2">
      <c r="A692" s="1337"/>
      <c r="B692" s="1337"/>
      <c r="C692" s="1337"/>
      <c r="D692" s="1337"/>
      <c r="E692" s="1337"/>
      <c r="F692" s="1337"/>
      <c r="G692" s="1337"/>
      <c r="H692" s="1337"/>
      <c r="I692" s="1337"/>
      <c r="J692" s="1337"/>
    </row>
    <row r="693" spans="1:10" x14ac:dyDescent="0.2">
      <c r="A693" s="1337"/>
      <c r="B693" s="1337"/>
      <c r="C693" s="1337"/>
      <c r="D693" s="1337"/>
      <c r="E693" s="1337"/>
      <c r="F693" s="1337"/>
      <c r="G693" s="1337"/>
      <c r="H693" s="1337"/>
      <c r="I693" s="1337"/>
      <c r="J693" s="1337"/>
    </row>
    <row r="694" spans="1:10" x14ac:dyDescent="0.2">
      <c r="A694" s="1337"/>
      <c r="B694" s="1337"/>
      <c r="C694" s="1337"/>
      <c r="D694" s="1337"/>
      <c r="E694" s="1337"/>
      <c r="F694" s="1337"/>
      <c r="G694" s="1337"/>
      <c r="H694" s="1337"/>
      <c r="I694" s="1337"/>
      <c r="J694" s="1337"/>
    </row>
    <row r="695" spans="1:10" x14ac:dyDescent="0.2">
      <c r="A695" s="1337"/>
      <c r="B695" s="1337"/>
      <c r="C695" s="1337"/>
      <c r="D695" s="1337"/>
      <c r="E695" s="1337"/>
      <c r="F695" s="1337"/>
      <c r="G695" s="1337"/>
      <c r="H695" s="1337"/>
      <c r="I695" s="1337"/>
      <c r="J695" s="1337"/>
    </row>
    <row r="696" spans="1:10" x14ac:dyDescent="0.2">
      <c r="A696" s="1337"/>
      <c r="B696" s="1337"/>
      <c r="C696" s="1337"/>
      <c r="D696" s="1337"/>
      <c r="E696" s="1337"/>
      <c r="F696" s="1337"/>
      <c r="G696" s="1337"/>
      <c r="H696" s="1337"/>
      <c r="I696" s="1337"/>
      <c r="J696" s="1337"/>
    </row>
    <row r="697" spans="1:10" x14ac:dyDescent="0.2">
      <c r="A697" s="1337"/>
      <c r="B697" s="1337"/>
      <c r="C697" s="1337"/>
      <c r="D697" s="1337"/>
      <c r="E697" s="1337"/>
      <c r="F697" s="1337"/>
      <c r="G697" s="1337"/>
      <c r="H697" s="1337"/>
      <c r="I697" s="1337"/>
      <c r="J697" s="1337"/>
    </row>
    <row r="698" spans="1:10" x14ac:dyDescent="0.2">
      <c r="A698" s="1337"/>
      <c r="B698" s="1337"/>
      <c r="C698" s="1337"/>
      <c r="D698" s="1337"/>
      <c r="E698" s="1337"/>
      <c r="F698" s="1337"/>
      <c r="G698" s="1337"/>
      <c r="H698" s="1337"/>
      <c r="I698" s="1337"/>
      <c r="J698" s="1337"/>
    </row>
    <row r="699" spans="1:10" x14ac:dyDescent="0.2">
      <c r="A699" s="1337"/>
      <c r="B699" s="1337"/>
      <c r="C699" s="1337"/>
      <c r="D699" s="1337"/>
      <c r="E699" s="1337"/>
      <c r="F699" s="1337"/>
      <c r="G699" s="1337"/>
      <c r="H699" s="1337"/>
      <c r="I699" s="1337"/>
      <c r="J699" s="1337"/>
    </row>
    <row r="700" spans="1:10" x14ac:dyDescent="0.2">
      <c r="A700" s="1337"/>
      <c r="B700" s="1337"/>
      <c r="C700" s="1337"/>
      <c r="D700" s="1337"/>
      <c r="E700" s="1337"/>
      <c r="F700" s="1337"/>
      <c r="G700" s="1337"/>
      <c r="H700" s="1337"/>
      <c r="I700" s="1337"/>
      <c r="J700" s="1337"/>
    </row>
    <row r="701" spans="1:10" x14ac:dyDescent="0.2">
      <c r="A701" s="1337"/>
      <c r="B701" s="1337"/>
      <c r="C701" s="1337"/>
      <c r="D701" s="1337"/>
      <c r="E701" s="1337"/>
      <c r="F701" s="1337"/>
      <c r="G701" s="1337"/>
      <c r="H701" s="1337"/>
      <c r="I701" s="1337"/>
      <c r="J701" s="1337"/>
    </row>
    <row r="702" spans="1:10" x14ac:dyDescent="0.2">
      <c r="A702" s="1337"/>
      <c r="B702" s="1337"/>
      <c r="C702" s="1337"/>
      <c r="D702" s="1337"/>
      <c r="E702" s="1337"/>
      <c r="F702" s="1337"/>
      <c r="G702" s="1337"/>
      <c r="H702" s="1337"/>
      <c r="I702" s="1337"/>
      <c r="J702" s="1337"/>
    </row>
    <row r="703" spans="1:10" x14ac:dyDescent="0.2">
      <c r="A703" s="1337"/>
      <c r="B703" s="1337"/>
      <c r="C703" s="1337"/>
      <c r="D703" s="1337"/>
      <c r="E703" s="1337"/>
      <c r="F703" s="1337"/>
      <c r="G703" s="1337"/>
      <c r="H703" s="1337"/>
      <c r="I703" s="1337"/>
      <c r="J703" s="1337"/>
    </row>
    <row r="704" spans="1:10" x14ac:dyDescent="0.2">
      <c r="A704" s="1337"/>
      <c r="B704" s="1337"/>
      <c r="C704" s="1337"/>
      <c r="D704" s="1337"/>
      <c r="E704" s="1337"/>
      <c r="F704" s="1337"/>
      <c r="G704" s="1337"/>
      <c r="H704" s="1337"/>
      <c r="I704" s="1337"/>
      <c r="J704" s="1337"/>
    </row>
    <row r="705" spans="1:10" x14ac:dyDescent="0.2">
      <c r="A705" s="1337"/>
      <c r="B705" s="1337"/>
      <c r="C705" s="1337"/>
      <c r="D705" s="1337"/>
      <c r="E705" s="1337"/>
      <c r="F705" s="1337"/>
      <c r="G705" s="1337"/>
      <c r="H705" s="1337"/>
      <c r="I705" s="1337"/>
      <c r="J705" s="1337"/>
    </row>
    <row r="706" spans="1:10" x14ac:dyDescent="0.2">
      <c r="A706" s="1337"/>
      <c r="B706" s="1337"/>
      <c r="C706" s="1337"/>
      <c r="D706" s="1337"/>
      <c r="E706" s="1337"/>
      <c r="F706" s="1337"/>
      <c r="G706" s="1337"/>
      <c r="H706" s="1337"/>
      <c r="I706" s="1337"/>
      <c r="J706" s="1337"/>
    </row>
    <row r="707" spans="1:10" x14ac:dyDescent="0.2">
      <c r="A707" s="1337"/>
      <c r="B707" s="1337"/>
      <c r="C707" s="1337"/>
      <c r="D707" s="1337"/>
      <c r="E707" s="1337"/>
      <c r="F707" s="1337"/>
      <c r="G707" s="1337"/>
      <c r="H707" s="1337"/>
      <c r="I707" s="1337"/>
      <c r="J707" s="1337"/>
    </row>
    <row r="708" spans="1:10" x14ac:dyDescent="0.2">
      <c r="A708" s="1337"/>
      <c r="B708" s="1337"/>
      <c r="C708" s="1337"/>
      <c r="D708" s="1337"/>
      <c r="E708" s="1337"/>
      <c r="F708" s="1337"/>
      <c r="G708" s="1337"/>
      <c r="H708" s="1337"/>
      <c r="I708" s="1337"/>
      <c r="J708" s="1337"/>
    </row>
    <row r="709" spans="1:10" x14ac:dyDescent="0.2">
      <c r="A709" s="1337"/>
      <c r="B709" s="1337"/>
      <c r="C709" s="1337"/>
      <c r="D709" s="1337"/>
      <c r="E709" s="1337"/>
      <c r="F709" s="1337"/>
      <c r="G709" s="1337"/>
      <c r="H709" s="1337"/>
      <c r="I709" s="1337"/>
      <c r="J709" s="1337"/>
    </row>
    <row r="710" spans="1:10" x14ac:dyDescent="0.2">
      <c r="A710" s="1337"/>
      <c r="B710" s="1337"/>
      <c r="C710" s="1337"/>
      <c r="D710" s="1337"/>
      <c r="E710" s="1337"/>
      <c r="F710" s="1337"/>
      <c r="G710" s="1337"/>
      <c r="H710" s="1337"/>
      <c r="I710" s="1337"/>
      <c r="J710" s="1337"/>
    </row>
    <row r="711" spans="1:10" x14ac:dyDescent="0.2">
      <c r="A711" s="1337"/>
      <c r="B711" s="1337"/>
      <c r="C711" s="1337"/>
      <c r="D711" s="1337"/>
      <c r="E711" s="1337"/>
      <c r="F711" s="1337"/>
      <c r="G711" s="1337"/>
      <c r="H711" s="1337"/>
      <c r="I711" s="1337"/>
      <c r="J711" s="1337"/>
    </row>
    <row r="712" spans="1:10" x14ac:dyDescent="0.2">
      <c r="A712" s="1337"/>
      <c r="B712" s="1337"/>
      <c r="C712" s="1337"/>
      <c r="D712" s="1337"/>
      <c r="E712" s="1337"/>
      <c r="F712" s="1337"/>
      <c r="G712" s="1337"/>
      <c r="H712" s="1337"/>
      <c r="I712" s="1337"/>
      <c r="J712" s="1337"/>
    </row>
    <row r="713" spans="1:10" x14ac:dyDescent="0.2">
      <c r="A713" s="1337"/>
      <c r="B713" s="1337"/>
      <c r="C713" s="1337"/>
      <c r="D713" s="1337"/>
      <c r="E713" s="1337"/>
      <c r="F713" s="1337"/>
      <c r="G713" s="1337"/>
      <c r="H713" s="1337"/>
      <c r="I713" s="1337"/>
      <c r="J713" s="1337"/>
    </row>
    <row r="714" spans="1:10" x14ac:dyDescent="0.2">
      <c r="A714" s="1337"/>
      <c r="B714" s="1337"/>
      <c r="C714" s="1337"/>
      <c r="D714" s="1337"/>
      <c r="E714" s="1337"/>
      <c r="F714" s="1337"/>
      <c r="G714" s="1337"/>
      <c r="H714" s="1337"/>
      <c r="I714" s="1337"/>
      <c r="J714" s="1337"/>
    </row>
    <row r="715" spans="1:10" x14ac:dyDescent="0.2">
      <c r="A715" s="1337"/>
      <c r="B715" s="1337"/>
      <c r="C715" s="1337"/>
      <c r="D715" s="1337"/>
      <c r="E715" s="1337"/>
      <c r="F715" s="1337"/>
      <c r="G715" s="1337"/>
      <c r="H715" s="1337"/>
      <c r="I715" s="1337"/>
      <c r="J715" s="1337"/>
    </row>
    <row r="716" spans="1:10" x14ac:dyDescent="0.2">
      <c r="A716" s="1337"/>
      <c r="B716" s="1337"/>
      <c r="C716" s="1337"/>
      <c r="D716" s="1337"/>
      <c r="E716" s="1337"/>
      <c r="F716" s="1337"/>
      <c r="G716" s="1337"/>
      <c r="H716" s="1337"/>
      <c r="I716" s="1337"/>
      <c r="J716" s="1337"/>
    </row>
    <row r="717" spans="1:10" x14ac:dyDescent="0.2">
      <c r="A717" s="1337"/>
      <c r="B717" s="1337"/>
      <c r="C717" s="1337"/>
      <c r="D717" s="1337"/>
      <c r="E717" s="1337"/>
      <c r="F717" s="1337"/>
      <c r="G717" s="1337"/>
      <c r="H717" s="1337"/>
      <c r="I717" s="1337"/>
      <c r="J717" s="1337"/>
    </row>
    <row r="718" spans="1:10" x14ac:dyDescent="0.2">
      <c r="A718" s="1337"/>
      <c r="B718" s="1337"/>
      <c r="C718" s="1337"/>
      <c r="D718" s="1337"/>
      <c r="E718" s="1337"/>
      <c r="F718" s="1337"/>
      <c r="G718" s="1337"/>
      <c r="H718" s="1337"/>
      <c r="I718" s="1337"/>
      <c r="J718" s="1337"/>
    </row>
    <row r="719" spans="1:10" x14ac:dyDescent="0.2">
      <c r="A719" s="1337"/>
      <c r="B719" s="1337"/>
      <c r="C719" s="1337"/>
      <c r="D719" s="1337"/>
      <c r="E719" s="1337"/>
      <c r="F719" s="1337"/>
      <c r="G719" s="1337"/>
      <c r="H719" s="1337"/>
      <c r="I719" s="1337"/>
      <c r="J719" s="1337"/>
    </row>
    <row r="720" spans="1:10" x14ac:dyDescent="0.2">
      <c r="A720" s="1337"/>
      <c r="B720" s="1337"/>
      <c r="C720" s="1337"/>
      <c r="D720" s="1337"/>
      <c r="E720" s="1337"/>
      <c r="F720" s="1337"/>
      <c r="G720" s="1337"/>
      <c r="H720" s="1337"/>
      <c r="I720" s="1337"/>
      <c r="J720" s="1337"/>
    </row>
    <row r="721" spans="1:10" x14ac:dyDescent="0.2">
      <c r="A721" s="1337"/>
      <c r="B721" s="1337"/>
      <c r="C721" s="1337"/>
      <c r="D721" s="1337"/>
      <c r="E721" s="1337"/>
      <c r="F721" s="1337"/>
      <c r="G721" s="1337"/>
      <c r="H721" s="1337"/>
      <c r="I721" s="1337"/>
      <c r="J721" s="1337"/>
    </row>
    <row r="722" spans="1:10" x14ac:dyDescent="0.2">
      <c r="A722" s="1337"/>
      <c r="B722" s="1337"/>
      <c r="C722" s="1337"/>
      <c r="D722" s="1337"/>
      <c r="E722" s="1337"/>
      <c r="F722" s="1337"/>
      <c r="G722" s="1337"/>
      <c r="H722" s="1337"/>
      <c r="I722" s="1337"/>
      <c r="J722" s="1337"/>
    </row>
    <row r="723" spans="1:10" x14ac:dyDescent="0.2">
      <c r="A723" s="1337"/>
      <c r="B723" s="1337"/>
      <c r="C723" s="1337"/>
      <c r="D723" s="1337"/>
      <c r="E723" s="1337"/>
      <c r="F723" s="1337"/>
      <c r="G723" s="1337"/>
      <c r="H723" s="1337"/>
      <c r="I723" s="1337"/>
      <c r="J723" s="1337"/>
    </row>
    <row r="724" spans="1:10" x14ac:dyDescent="0.2">
      <c r="A724" s="1337"/>
      <c r="B724" s="1337"/>
      <c r="C724" s="1337"/>
      <c r="D724" s="1337"/>
      <c r="E724" s="1337"/>
      <c r="F724" s="1337"/>
      <c r="G724" s="1337"/>
      <c r="H724" s="1337"/>
      <c r="I724" s="1337"/>
      <c r="J724" s="1337"/>
    </row>
    <row r="725" spans="1:10" x14ac:dyDescent="0.2">
      <c r="A725" s="1337"/>
      <c r="B725" s="1337"/>
      <c r="C725" s="1337"/>
      <c r="D725" s="1337"/>
      <c r="E725" s="1337"/>
      <c r="F725" s="1337"/>
      <c r="G725" s="1337"/>
      <c r="H725" s="1337"/>
      <c r="I725" s="1337"/>
      <c r="J725" s="1337"/>
    </row>
    <row r="726" spans="1:10" x14ac:dyDescent="0.2">
      <c r="A726" s="1337"/>
      <c r="B726" s="1337"/>
      <c r="C726" s="1337"/>
      <c r="D726" s="1337"/>
      <c r="E726" s="1337"/>
      <c r="F726" s="1337"/>
      <c r="G726" s="1337"/>
      <c r="H726" s="1337"/>
      <c r="I726" s="1337"/>
      <c r="J726" s="1337"/>
    </row>
    <row r="727" spans="1:10" x14ac:dyDescent="0.2">
      <c r="A727" s="1337"/>
      <c r="B727" s="1337"/>
      <c r="C727" s="1337"/>
      <c r="D727" s="1337"/>
      <c r="E727" s="1337"/>
      <c r="F727" s="1337"/>
      <c r="G727" s="1337"/>
      <c r="H727" s="1337"/>
      <c r="I727" s="1337"/>
      <c r="J727" s="1337"/>
    </row>
    <row r="728" spans="1:10" x14ac:dyDescent="0.2">
      <c r="A728" s="1337"/>
      <c r="B728" s="1337"/>
      <c r="C728" s="1337"/>
      <c r="D728" s="1337"/>
      <c r="E728" s="1337"/>
      <c r="F728" s="1337"/>
      <c r="G728" s="1337"/>
      <c r="H728" s="1337"/>
      <c r="I728" s="1337"/>
      <c r="J728" s="1337"/>
    </row>
    <row r="729" spans="1:10" x14ac:dyDescent="0.2">
      <c r="A729" s="1337"/>
      <c r="B729" s="1337"/>
      <c r="C729" s="1337"/>
      <c r="D729" s="1337"/>
      <c r="E729" s="1337"/>
      <c r="F729" s="1337"/>
      <c r="G729" s="1337"/>
      <c r="H729" s="1337"/>
      <c r="I729" s="1337"/>
      <c r="J729" s="1337"/>
    </row>
    <row r="730" spans="1:10" x14ac:dyDescent="0.2">
      <c r="A730" s="1337"/>
      <c r="B730" s="1337"/>
      <c r="C730" s="1337"/>
      <c r="D730" s="1337"/>
      <c r="E730" s="1337"/>
      <c r="F730" s="1337"/>
      <c r="G730" s="1337"/>
      <c r="H730" s="1337"/>
      <c r="I730" s="1337"/>
      <c r="J730" s="1337"/>
    </row>
    <row r="731" spans="1:10" x14ac:dyDescent="0.2">
      <c r="A731" s="1337"/>
      <c r="B731" s="1337"/>
      <c r="C731" s="1337"/>
      <c r="D731" s="1337"/>
      <c r="E731" s="1337"/>
      <c r="F731" s="1337"/>
      <c r="G731" s="1337"/>
      <c r="H731" s="1337"/>
      <c r="I731" s="1337"/>
      <c r="J731" s="1337"/>
    </row>
    <row r="732" spans="1:10" x14ac:dyDescent="0.2">
      <c r="A732" s="1337"/>
      <c r="B732" s="1337"/>
      <c r="C732" s="1337"/>
      <c r="D732" s="1337"/>
      <c r="E732" s="1337"/>
      <c r="F732" s="1337"/>
      <c r="G732" s="1337"/>
      <c r="H732" s="1337"/>
      <c r="I732" s="1337"/>
      <c r="J732" s="1337"/>
    </row>
    <row r="733" spans="1:10" x14ac:dyDescent="0.2">
      <c r="A733" s="1337"/>
      <c r="B733" s="1337"/>
      <c r="C733" s="1337"/>
      <c r="D733" s="1337"/>
      <c r="E733" s="1337"/>
      <c r="F733" s="1337"/>
      <c r="G733" s="1337"/>
      <c r="H733" s="1337"/>
      <c r="I733" s="1337"/>
      <c r="J733" s="1337"/>
    </row>
    <row r="734" spans="1:10" x14ac:dyDescent="0.2">
      <c r="A734" s="1337"/>
      <c r="B734" s="1337"/>
      <c r="C734" s="1337"/>
      <c r="D734" s="1337"/>
      <c r="E734" s="1337"/>
      <c r="F734" s="1337"/>
      <c r="G734" s="1337"/>
      <c r="H734" s="1337"/>
      <c r="I734" s="1337"/>
      <c r="J734" s="1337"/>
    </row>
    <row r="735" spans="1:10" x14ac:dyDescent="0.2">
      <c r="A735" s="1337"/>
      <c r="B735" s="1337"/>
      <c r="C735" s="1337"/>
      <c r="D735" s="1337"/>
      <c r="E735" s="1337"/>
      <c r="F735" s="1337"/>
      <c r="G735" s="1337"/>
      <c r="H735" s="1337"/>
      <c r="I735" s="1337"/>
      <c r="J735" s="1337"/>
    </row>
    <row r="736" spans="1:10" x14ac:dyDescent="0.2">
      <c r="A736" s="1337"/>
      <c r="B736" s="1337"/>
      <c r="C736" s="1337"/>
      <c r="D736" s="1337"/>
      <c r="E736" s="1337"/>
      <c r="F736" s="1337"/>
      <c r="G736" s="1337"/>
      <c r="H736" s="1337"/>
      <c r="I736" s="1337"/>
      <c r="J736" s="1337"/>
    </row>
    <row r="737" spans="1:10" x14ac:dyDescent="0.2">
      <c r="A737" s="1337"/>
      <c r="B737" s="1337"/>
      <c r="C737" s="1337"/>
      <c r="D737" s="1337"/>
      <c r="E737" s="1337"/>
      <c r="F737" s="1337"/>
      <c r="G737" s="1337"/>
      <c r="H737" s="1337"/>
      <c r="I737" s="1337"/>
      <c r="J737" s="1337"/>
    </row>
    <row r="738" spans="1:10" x14ac:dyDescent="0.2">
      <c r="A738" s="1337"/>
      <c r="B738" s="1337"/>
      <c r="C738" s="1337"/>
      <c r="D738" s="1337"/>
      <c r="E738" s="1337"/>
      <c r="F738" s="1337"/>
      <c r="G738" s="1337"/>
      <c r="H738" s="1337"/>
      <c r="I738" s="1337"/>
      <c r="J738" s="1337"/>
    </row>
    <row r="739" spans="1:10" x14ac:dyDescent="0.2">
      <c r="A739" s="1337"/>
      <c r="B739" s="1337"/>
      <c r="C739" s="1337"/>
      <c r="D739" s="1337"/>
      <c r="E739" s="1337"/>
      <c r="F739" s="1337"/>
      <c r="G739" s="1337"/>
      <c r="H739" s="1337"/>
      <c r="I739" s="1337"/>
      <c r="J739" s="1337"/>
    </row>
    <row r="740" spans="1:10" x14ac:dyDescent="0.2">
      <c r="A740" s="1337"/>
      <c r="B740" s="1337"/>
      <c r="C740" s="1337"/>
      <c r="D740" s="1337"/>
      <c r="E740" s="1337"/>
      <c r="F740" s="1337"/>
      <c r="G740" s="1337"/>
      <c r="H740" s="1337"/>
      <c r="I740" s="1337"/>
      <c r="J740" s="1337"/>
    </row>
    <row r="741" spans="1:10" x14ac:dyDescent="0.2">
      <c r="A741" s="1337"/>
      <c r="B741" s="1337"/>
      <c r="C741" s="1337"/>
      <c r="D741" s="1337"/>
      <c r="E741" s="1337"/>
      <c r="F741" s="1337"/>
      <c r="G741" s="1337"/>
      <c r="H741" s="1337"/>
      <c r="I741" s="1337"/>
      <c r="J741" s="1337"/>
    </row>
    <row r="742" spans="1:10" x14ac:dyDescent="0.2">
      <c r="A742" s="1337"/>
      <c r="B742" s="1337"/>
      <c r="C742" s="1337"/>
      <c r="D742" s="1337"/>
      <c r="E742" s="1337"/>
      <c r="F742" s="1337"/>
      <c r="G742" s="1337"/>
      <c r="H742" s="1337"/>
      <c r="I742" s="1337"/>
      <c r="J742" s="1337"/>
    </row>
    <row r="743" spans="1:10" x14ac:dyDescent="0.2">
      <c r="A743" s="1337"/>
      <c r="B743" s="1337"/>
      <c r="C743" s="1337"/>
      <c r="D743" s="1337"/>
      <c r="E743" s="1337"/>
      <c r="F743" s="1337"/>
      <c r="G743" s="1337"/>
      <c r="H743" s="1337"/>
      <c r="I743" s="1337"/>
      <c r="J743" s="1337"/>
    </row>
    <row r="744" spans="1:10" x14ac:dyDescent="0.2">
      <c r="A744" s="1337"/>
      <c r="B744" s="1337"/>
      <c r="C744" s="1337"/>
      <c r="D744" s="1337"/>
      <c r="E744" s="1337"/>
      <c r="F744" s="1337"/>
      <c r="G744" s="1337"/>
      <c r="H744" s="1337"/>
      <c r="I744" s="1337"/>
      <c r="J744" s="1337"/>
    </row>
    <row r="745" spans="1:10" x14ac:dyDescent="0.2">
      <c r="A745" s="1337"/>
      <c r="B745" s="1337"/>
      <c r="C745" s="1337"/>
      <c r="D745" s="1337"/>
      <c r="E745" s="1337"/>
      <c r="F745" s="1337"/>
      <c r="G745" s="1337"/>
      <c r="H745" s="1337"/>
      <c r="I745" s="1337"/>
      <c r="J745" s="1337"/>
    </row>
    <row r="746" spans="1:10" x14ac:dyDescent="0.2">
      <c r="A746" s="1337"/>
      <c r="B746" s="1337"/>
      <c r="C746" s="1337"/>
      <c r="D746" s="1337"/>
      <c r="E746" s="1337"/>
      <c r="F746" s="1337"/>
      <c r="G746" s="1337"/>
      <c r="H746" s="1337"/>
      <c r="I746" s="1337"/>
      <c r="J746" s="1337"/>
    </row>
    <row r="747" spans="1:10" x14ac:dyDescent="0.2">
      <c r="A747" s="1337"/>
      <c r="B747" s="1337"/>
      <c r="C747" s="1337"/>
      <c r="D747" s="1337"/>
      <c r="E747" s="1337"/>
      <c r="F747" s="1337"/>
      <c r="G747" s="1337"/>
      <c r="H747" s="1337"/>
      <c r="I747" s="1337"/>
      <c r="J747" s="1337"/>
    </row>
    <row r="748" spans="1:10" x14ac:dyDescent="0.2">
      <c r="A748" s="1337"/>
      <c r="B748" s="1337"/>
      <c r="C748" s="1337"/>
      <c r="D748" s="1337"/>
      <c r="E748" s="1337"/>
      <c r="F748" s="1337"/>
      <c r="G748" s="1337"/>
      <c r="H748" s="1337"/>
      <c r="I748" s="1337"/>
      <c r="J748" s="1337"/>
    </row>
    <row r="749" spans="1:10" x14ac:dyDescent="0.2">
      <c r="A749" s="1337"/>
      <c r="B749" s="1337"/>
      <c r="C749" s="1337"/>
      <c r="D749" s="1337"/>
      <c r="E749" s="1337"/>
      <c r="F749" s="1337"/>
      <c r="G749" s="1337"/>
      <c r="H749" s="1337"/>
      <c r="I749" s="1337"/>
      <c r="J749" s="1337"/>
    </row>
    <row r="750" spans="1:10" x14ac:dyDescent="0.2">
      <c r="A750" s="1337"/>
      <c r="B750" s="1337"/>
      <c r="C750" s="1337"/>
      <c r="D750" s="1337"/>
      <c r="E750" s="1337"/>
      <c r="F750" s="1337"/>
      <c r="G750" s="1337"/>
      <c r="H750" s="1337"/>
      <c r="I750" s="1337"/>
      <c r="J750" s="1337"/>
    </row>
    <row r="751" spans="1:10" x14ac:dyDescent="0.2">
      <c r="A751" s="1337"/>
      <c r="B751" s="1337"/>
      <c r="C751" s="1337"/>
      <c r="D751" s="1337"/>
      <c r="E751" s="1337"/>
      <c r="F751" s="1337"/>
      <c r="G751" s="1337"/>
      <c r="H751" s="1337"/>
      <c r="I751" s="1337"/>
      <c r="J751" s="1337"/>
    </row>
    <row r="752" spans="1:10" x14ac:dyDescent="0.2">
      <c r="A752" s="1337"/>
      <c r="B752" s="1337"/>
      <c r="C752" s="1337"/>
      <c r="D752" s="1337"/>
      <c r="E752" s="1337"/>
      <c r="F752" s="1337"/>
      <c r="G752" s="1337"/>
      <c r="H752" s="1337"/>
      <c r="I752" s="1337"/>
      <c r="J752" s="1337"/>
    </row>
    <row r="753" spans="1:10" x14ac:dyDescent="0.2">
      <c r="A753" s="1337"/>
      <c r="B753" s="1337"/>
      <c r="C753" s="1337"/>
      <c r="D753" s="1337"/>
      <c r="E753" s="1337"/>
      <c r="F753" s="1337"/>
      <c r="G753" s="1337"/>
      <c r="H753" s="1337"/>
      <c r="I753" s="1337"/>
      <c r="J753" s="1337"/>
    </row>
    <row r="754" spans="1:10" x14ac:dyDescent="0.2">
      <c r="A754" s="1337"/>
      <c r="B754" s="1337"/>
      <c r="C754" s="1337"/>
      <c r="D754" s="1337"/>
      <c r="E754" s="1337"/>
      <c r="F754" s="1337"/>
      <c r="G754" s="1337"/>
      <c r="H754" s="1337"/>
      <c r="I754" s="1337"/>
      <c r="J754" s="1337"/>
    </row>
    <row r="755" spans="1:10" x14ac:dyDescent="0.2">
      <c r="A755" s="1337"/>
      <c r="B755" s="1337"/>
      <c r="C755" s="1337"/>
      <c r="D755" s="1337"/>
      <c r="E755" s="1337"/>
      <c r="F755" s="1337"/>
      <c r="G755" s="1337"/>
      <c r="H755" s="1337"/>
      <c r="I755" s="1337"/>
      <c r="J755" s="1337"/>
    </row>
    <row r="756" spans="1:10" x14ac:dyDescent="0.2">
      <c r="A756" s="1337"/>
      <c r="B756" s="1337"/>
      <c r="C756" s="1337"/>
      <c r="D756" s="1337"/>
      <c r="E756" s="1337"/>
      <c r="F756" s="1337"/>
      <c r="G756" s="1337"/>
      <c r="H756" s="1337"/>
      <c r="I756" s="1337"/>
      <c r="J756" s="1337"/>
    </row>
    <row r="757" spans="1:10" x14ac:dyDescent="0.2">
      <c r="A757" s="1337"/>
      <c r="B757" s="1337"/>
      <c r="C757" s="1337"/>
      <c r="D757" s="1337"/>
      <c r="E757" s="1337"/>
      <c r="F757" s="1337"/>
      <c r="G757" s="1337"/>
      <c r="H757" s="1337"/>
      <c r="I757" s="1337"/>
      <c r="J757" s="1337"/>
    </row>
    <row r="758" spans="1:10" x14ac:dyDescent="0.2">
      <c r="A758" s="1337"/>
      <c r="B758" s="1337"/>
      <c r="C758" s="1337"/>
      <c r="D758" s="1337"/>
      <c r="E758" s="1337"/>
      <c r="F758" s="1337"/>
      <c r="G758" s="1337"/>
      <c r="H758" s="1337"/>
      <c r="I758" s="1337"/>
      <c r="J758" s="1337"/>
    </row>
    <row r="759" spans="1:10" x14ac:dyDescent="0.2">
      <c r="A759" s="1337"/>
      <c r="B759" s="1337"/>
      <c r="C759" s="1337"/>
      <c r="D759" s="1337"/>
      <c r="E759" s="1337"/>
      <c r="F759" s="1337"/>
      <c r="G759" s="1337"/>
      <c r="H759" s="1337"/>
      <c r="I759" s="1337"/>
      <c r="J759" s="1337"/>
    </row>
    <row r="760" spans="1:10" x14ac:dyDescent="0.2">
      <c r="A760" s="1337"/>
      <c r="B760" s="1337"/>
      <c r="C760" s="1337"/>
      <c r="D760" s="1337"/>
      <c r="E760" s="1337"/>
      <c r="F760" s="1337"/>
      <c r="G760" s="1337"/>
      <c r="H760" s="1337"/>
      <c r="I760" s="1337"/>
      <c r="J760" s="1337"/>
    </row>
    <row r="761" spans="1:10" x14ac:dyDescent="0.2">
      <c r="A761" s="1337"/>
      <c r="B761" s="1337"/>
      <c r="C761" s="1337"/>
      <c r="D761" s="1337"/>
      <c r="E761" s="1337"/>
      <c r="F761" s="1337"/>
      <c r="G761" s="1337"/>
      <c r="H761" s="1337"/>
      <c r="I761" s="1337"/>
      <c r="J761" s="1337"/>
    </row>
    <row r="762" spans="1:10" x14ac:dyDescent="0.2">
      <c r="A762" s="1337"/>
      <c r="B762" s="1337"/>
      <c r="C762" s="1337"/>
      <c r="D762" s="1337"/>
      <c r="E762" s="1337"/>
      <c r="F762" s="1337"/>
      <c r="G762" s="1337"/>
      <c r="H762" s="1337"/>
      <c r="I762" s="1337"/>
      <c r="J762" s="1337"/>
    </row>
    <row r="763" spans="1:10" x14ac:dyDescent="0.2">
      <c r="A763" s="1337"/>
      <c r="B763" s="1337"/>
      <c r="C763" s="1337"/>
      <c r="D763" s="1337"/>
      <c r="E763" s="1337"/>
      <c r="F763" s="1337"/>
      <c r="G763" s="1337"/>
      <c r="H763" s="1337"/>
      <c r="I763" s="1337"/>
      <c r="J763" s="1337"/>
    </row>
    <row r="764" spans="1:10" x14ac:dyDescent="0.2">
      <c r="A764" s="1337"/>
      <c r="B764" s="1337"/>
      <c r="C764" s="1337"/>
      <c r="D764" s="1337"/>
      <c r="E764" s="1337"/>
      <c r="F764" s="1337"/>
      <c r="G764" s="1337"/>
      <c r="H764" s="1337"/>
      <c r="I764" s="1337"/>
      <c r="J764" s="1337"/>
    </row>
    <row r="765" spans="1:10" x14ac:dyDescent="0.2">
      <c r="A765" s="1337"/>
      <c r="B765" s="1337"/>
      <c r="C765" s="1337"/>
      <c r="D765" s="1337"/>
      <c r="E765" s="1337"/>
      <c r="F765" s="1337"/>
      <c r="G765" s="1337"/>
      <c r="H765" s="1337"/>
      <c r="I765" s="1337"/>
      <c r="J765" s="1337"/>
    </row>
    <row r="766" spans="1:10" x14ac:dyDescent="0.2">
      <c r="A766" s="1337"/>
      <c r="B766" s="1337"/>
      <c r="C766" s="1337"/>
      <c r="D766" s="1337"/>
      <c r="E766" s="1337"/>
      <c r="F766" s="1337"/>
      <c r="G766" s="1337"/>
      <c r="H766" s="1337"/>
      <c r="I766" s="1337"/>
      <c r="J766" s="1337"/>
    </row>
    <row r="767" spans="1:10" x14ac:dyDescent="0.2">
      <c r="A767" s="1337"/>
      <c r="B767" s="1337"/>
      <c r="C767" s="1337"/>
      <c r="D767" s="1337"/>
      <c r="E767" s="1337"/>
      <c r="F767" s="1337"/>
      <c r="G767" s="1337"/>
      <c r="H767" s="1337"/>
      <c r="I767" s="1337"/>
      <c r="J767" s="1337"/>
    </row>
    <row r="768" spans="1:10" x14ac:dyDescent="0.2">
      <c r="A768" s="1337"/>
      <c r="B768" s="1337"/>
      <c r="C768" s="1337"/>
      <c r="D768" s="1337"/>
      <c r="E768" s="1337"/>
      <c r="F768" s="1337"/>
      <c r="G768" s="1337"/>
      <c r="H768" s="1337"/>
      <c r="I768" s="1337"/>
      <c r="J768" s="1337"/>
    </row>
    <row r="769" spans="1:10" x14ac:dyDescent="0.2">
      <c r="A769" s="1337"/>
      <c r="B769" s="1337"/>
      <c r="C769" s="1337"/>
      <c r="D769" s="1337"/>
      <c r="E769" s="1337"/>
      <c r="F769" s="1337"/>
      <c r="G769" s="1337"/>
      <c r="H769" s="1337"/>
      <c r="I769" s="1337"/>
      <c r="J769" s="1337"/>
    </row>
    <row r="770" spans="1:10" x14ac:dyDescent="0.2">
      <c r="A770" s="1337"/>
      <c r="B770" s="1337"/>
      <c r="C770" s="1337"/>
      <c r="D770" s="1337"/>
      <c r="E770" s="1337"/>
      <c r="F770" s="1337"/>
      <c r="G770" s="1337"/>
      <c r="H770" s="1337"/>
      <c r="I770" s="1337"/>
      <c r="J770" s="1337"/>
    </row>
    <row r="771" spans="1:10" x14ac:dyDescent="0.2">
      <c r="A771" s="1337"/>
      <c r="B771" s="1337"/>
      <c r="C771" s="1337"/>
      <c r="D771" s="1337"/>
      <c r="E771" s="1337"/>
      <c r="F771" s="1337"/>
      <c r="G771" s="1337"/>
      <c r="H771" s="1337"/>
      <c r="I771" s="1337"/>
      <c r="J771" s="1337"/>
    </row>
    <row r="772" spans="1:10" x14ac:dyDescent="0.2">
      <c r="A772" s="1337"/>
      <c r="B772" s="1337"/>
      <c r="C772" s="1337"/>
      <c r="D772" s="1337"/>
      <c r="E772" s="1337"/>
      <c r="F772" s="1337"/>
      <c r="G772" s="1337"/>
      <c r="H772" s="1337"/>
      <c r="I772" s="1337"/>
      <c r="J772" s="1337"/>
    </row>
    <row r="773" spans="1:10" x14ac:dyDescent="0.2">
      <c r="A773" s="1337"/>
      <c r="B773" s="1337"/>
      <c r="C773" s="1337"/>
      <c r="D773" s="1337"/>
      <c r="E773" s="1337"/>
      <c r="F773" s="1337"/>
      <c r="G773" s="1337"/>
      <c r="H773" s="1337"/>
      <c r="I773" s="1337"/>
      <c r="J773" s="1337"/>
    </row>
    <row r="774" spans="1:10" x14ac:dyDescent="0.2">
      <c r="A774" s="1337"/>
      <c r="B774" s="1337"/>
      <c r="C774" s="1337"/>
      <c r="D774" s="1337"/>
      <c r="E774" s="1337"/>
      <c r="F774" s="1337"/>
      <c r="G774" s="1337"/>
      <c r="H774" s="1337"/>
      <c r="I774" s="1337"/>
      <c r="J774" s="1337"/>
    </row>
    <row r="775" spans="1:10" x14ac:dyDescent="0.2">
      <c r="A775" s="1337"/>
      <c r="B775" s="1337"/>
      <c r="C775" s="1337"/>
      <c r="D775" s="1337"/>
      <c r="E775" s="1337"/>
      <c r="F775" s="1337"/>
      <c r="G775" s="1337"/>
      <c r="H775" s="1337"/>
      <c r="I775" s="1337"/>
      <c r="J775" s="1337"/>
    </row>
    <row r="776" spans="1:10" x14ac:dyDescent="0.2">
      <c r="A776" s="1337"/>
      <c r="B776" s="1337"/>
      <c r="C776" s="1337"/>
      <c r="D776" s="1337"/>
      <c r="E776" s="1337"/>
      <c r="F776" s="1337"/>
      <c r="G776" s="1337"/>
      <c r="H776" s="1337"/>
      <c r="I776" s="1337"/>
      <c r="J776" s="1337"/>
    </row>
    <row r="777" spans="1:10" x14ac:dyDescent="0.2">
      <c r="A777" s="1337"/>
      <c r="B777" s="1337"/>
      <c r="C777" s="1337"/>
      <c r="D777" s="1337"/>
      <c r="E777" s="1337"/>
      <c r="F777" s="1337"/>
      <c r="G777" s="1337"/>
      <c r="H777" s="1337"/>
      <c r="I777" s="1337"/>
      <c r="J777" s="1337"/>
    </row>
    <row r="778" spans="1:10" x14ac:dyDescent="0.2">
      <c r="A778" s="1337"/>
      <c r="B778" s="1337"/>
      <c r="C778" s="1337"/>
      <c r="D778" s="1337"/>
      <c r="E778" s="1337"/>
      <c r="F778" s="1337"/>
      <c r="G778" s="1337"/>
      <c r="H778" s="1337"/>
      <c r="I778" s="1337"/>
      <c r="J778" s="1337"/>
    </row>
    <row r="779" spans="1:10" x14ac:dyDescent="0.2">
      <c r="A779" s="1337"/>
      <c r="B779" s="1337"/>
      <c r="C779" s="1337"/>
      <c r="D779" s="1337"/>
      <c r="E779" s="1337"/>
      <c r="F779" s="1337"/>
      <c r="G779" s="1337"/>
      <c r="H779" s="1337"/>
      <c r="I779" s="1337"/>
      <c r="J779" s="1337"/>
    </row>
    <row r="780" spans="1:10" x14ac:dyDescent="0.2">
      <c r="A780" s="1337"/>
      <c r="B780" s="1337"/>
      <c r="C780" s="1337"/>
      <c r="D780" s="1337"/>
      <c r="E780" s="1337"/>
      <c r="F780" s="1337"/>
      <c r="G780" s="1337"/>
      <c r="H780" s="1337"/>
      <c r="I780" s="1337"/>
      <c r="J780" s="1337"/>
    </row>
    <row r="781" spans="1:10" x14ac:dyDescent="0.2">
      <c r="A781" s="1337"/>
      <c r="B781" s="1337"/>
      <c r="C781" s="1337"/>
      <c r="D781" s="1337"/>
      <c r="E781" s="1337"/>
      <c r="F781" s="1337"/>
      <c r="G781" s="1337"/>
      <c r="H781" s="1337"/>
      <c r="I781" s="1337"/>
      <c r="J781" s="1337"/>
    </row>
    <row r="782" spans="1:10" x14ac:dyDescent="0.2">
      <c r="A782" s="1337"/>
      <c r="B782" s="1337"/>
      <c r="C782" s="1337"/>
      <c r="D782" s="1337"/>
      <c r="E782" s="1337"/>
      <c r="F782" s="1337"/>
      <c r="G782" s="1337"/>
      <c r="H782" s="1337"/>
      <c r="I782" s="1337"/>
      <c r="J782" s="1337"/>
    </row>
    <row r="783" spans="1:10" x14ac:dyDescent="0.2">
      <c r="A783" s="1337"/>
      <c r="B783" s="1337"/>
      <c r="C783" s="1337"/>
      <c r="D783" s="1337"/>
      <c r="E783" s="1337"/>
      <c r="F783" s="1337"/>
      <c r="G783" s="1337"/>
      <c r="H783" s="1337"/>
      <c r="I783" s="1337"/>
      <c r="J783" s="1337"/>
    </row>
    <row r="784" spans="1:10" x14ac:dyDescent="0.2">
      <c r="A784" s="1337"/>
      <c r="B784" s="1337"/>
      <c r="C784" s="1337"/>
      <c r="D784" s="1337"/>
      <c r="E784" s="1337"/>
      <c r="F784" s="1337"/>
      <c r="G784" s="1337"/>
      <c r="H784" s="1337"/>
      <c r="I784" s="1337"/>
      <c r="J784" s="1337"/>
    </row>
    <row r="785" spans="1:10" x14ac:dyDescent="0.2">
      <c r="A785" s="1337"/>
      <c r="B785" s="1337"/>
      <c r="C785" s="1337"/>
      <c r="D785" s="1337"/>
      <c r="E785" s="1337"/>
      <c r="F785" s="1337"/>
      <c r="G785" s="1337"/>
      <c r="H785" s="1337"/>
      <c r="I785" s="1337"/>
      <c r="J785" s="1337"/>
    </row>
    <row r="786" spans="1:10" x14ac:dyDescent="0.2">
      <c r="A786" s="1337"/>
      <c r="B786" s="1337"/>
      <c r="C786" s="1337"/>
      <c r="D786" s="1337"/>
      <c r="E786" s="1337"/>
      <c r="F786" s="1337"/>
      <c r="G786" s="1337"/>
      <c r="H786" s="1337"/>
      <c r="I786" s="1337"/>
      <c r="J786" s="1337"/>
    </row>
    <row r="787" spans="1:10" x14ac:dyDescent="0.2">
      <c r="A787" s="1337"/>
      <c r="B787" s="1337"/>
      <c r="C787" s="1337"/>
      <c r="D787" s="1337"/>
      <c r="E787" s="1337"/>
      <c r="F787" s="1337"/>
      <c r="G787" s="1337"/>
      <c r="H787" s="1337"/>
      <c r="I787" s="1337"/>
      <c r="J787" s="1337"/>
    </row>
    <row r="788" spans="1:10" x14ac:dyDescent="0.2">
      <c r="A788" s="1337"/>
      <c r="B788" s="1337"/>
      <c r="C788" s="1337"/>
      <c r="D788" s="1337"/>
      <c r="E788" s="1337"/>
      <c r="F788" s="1337"/>
      <c r="G788" s="1337"/>
      <c r="H788" s="1337"/>
      <c r="I788" s="1337"/>
      <c r="J788" s="1337"/>
    </row>
    <row r="789" spans="1:10" x14ac:dyDescent="0.2">
      <c r="A789" s="1337"/>
      <c r="B789" s="1337"/>
      <c r="C789" s="1337"/>
      <c r="D789" s="1337"/>
      <c r="E789" s="1337"/>
      <c r="F789" s="1337"/>
      <c r="G789" s="1337"/>
      <c r="H789" s="1337"/>
      <c r="I789" s="1337"/>
      <c r="J789" s="1337"/>
    </row>
    <row r="790" spans="1:10" x14ac:dyDescent="0.2">
      <c r="A790" s="1337"/>
      <c r="B790" s="1337"/>
      <c r="C790" s="1337"/>
      <c r="D790" s="1337"/>
      <c r="E790" s="1337"/>
      <c r="F790" s="1337"/>
      <c r="G790" s="1337"/>
      <c r="H790" s="1337"/>
      <c r="I790" s="1337"/>
      <c r="J790" s="1337"/>
    </row>
    <row r="791" spans="1:10" x14ac:dyDescent="0.2">
      <c r="A791" s="1337"/>
      <c r="B791" s="1337"/>
      <c r="C791" s="1337"/>
      <c r="D791" s="1337"/>
      <c r="E791" s="1337"/>
      <c r="F791" s="1337"/>
      <c r="G791" s="1337"/>
      <c r="H791" s="1337"/>
      <c r="I791" s="1337"/>
      <c r="J791" s="1337"/>
    </row>
    <row r="792" spans="1:10" x14ac:dyDescent="0.2">
      <c r="A792" s="1337"/>
      <c r="B792" s="1337"/>
      <c r="C792" s="1337"/>
      <c r="D792" s="1337"/>
      <c r="E792" s="1337"/>
      <c r="F792" s="1337"/>
      <c r="G792" s="1337"/>
      <c r="H792" s="1337"/>
      <c r="I792" s="1337"/>
      <c r="J792" s="1337"/>
    </row>
    <row r="793" spans="1:10" x14ac:dyDescent="0.2">
      <c r="A793" s="1337"/>
      <c r="B793" s="1337"/>
      <c r="C793" s="1337"/>
      <c r="D793" s="1337"/>
      <c r="E793" s="1337"/>
      <c r="F793" s="1337"/>
      <c r="G793" s="1337"/>
      <c r="H793" s="1337"/>
      <c r="I793" s="1337"/>
      <c r="J793" s="1337"/>
    </row>
    <row r="794" spans="1:10" x14ac:dyDescent="0.2">
      <c r="A794" s="1337"/>
      <c r="B794" s="1337"/>
      <c r="C794" s="1337"/>
      <c r="D794" s="1337"/>
      <c r="E794" s="1337"/>
      <c r="F794" s="1337"/>
      <c r="G794" s="1337"/>
      <c r="H794" s="1337"/>
      <c r="I794" s="1337"/>
      <c r="J794" s="1337"/>
    </row>
    <row r="795" spans="1:10" x14ac:dyDescent="0.2">
      <c r="A795" s="1337"/>
      <c r="B795" s="1337"/>
      <c r="C795" s="1337"/>
      <c r="D795" s="1337"/>
      <c r="E795" s="1337"/>
      <c r="F795" s="1337"/>
      <c r="G795" s="1337"/>
      <c r="H795" s="1337"/>
      <c r="I795" s="1337"/>
      <c r="J795" s="1337"/>
    </row>
    <row r="796" spans="1:10" x14ac:dyDescent="0.2">
      <c r="A796" s="1337"/>
      <c r="B796" s="1337"/>
      <c r="C796" s="1337"/>
      <c r="D796" s="1337"/>
      <c r="E796" s="1337"/>
      <c r="F796" s="1337"/>
      <c r="G796" s="1337"/>
      <c r="H796" s="1337"/>
      <c r="I796" s="1337"/>
      <c r="J796" s="1337"/>
    </row>
    <row r="797" spans="1:10" x14ac:dyDescent="0.2">
      <c r="A797" s="1337"/>
      <c r="B797" s="1337"/>
      <c r="C797" s="1337"/>
      <c r="D797" s="1337"/>
      <c r="E797" s="1337"/>
      <c r="F797" s="1337"/>
      <c r="G797" s="1337"/>
      <c r="H797" s="1337"/>
      <c r="I797" s="1337"/>
      <c r="J797" s="1337"/>
    </row>
    <row r="798" spans="1:10" x14ac:dyDescent="0.2">
      <c r="A798" s="1337"/>
      <c r="B798" s="1337"/>
      <c r="C798" s="1337"/>
      <c r="D798" s="1337"/>
      <c r="E798" s="1337"/>
      <c r="F798" s="1337"/>
      <c r="G798" s="1337"/>
      <c r="H798" s="1337"/>
      <c r="I798" s="1337"/>
      <c r="J798" s="1337"/>
    </row>
    <row r="799" spans="1:10" x14ac:dyDescent="0.2">
      <c r="A799" s="1337"/>
      <c r="B799" s="1337"/>
      <c r="C799" s="1337"/>
      <c r="D799" s="1337"/>
      <c r="E799" s="1337"/>
      <c r="F799" s="1337"/>
      <c r="G799" s="1337"/>
      <c r="H799" s="1337"/>
      <c r="I799" s="1337"/>
      <c r="J799" s="1337"/>
    </row>
    <row r="800" spans="1:10" x14ac:dyDescent="0.2">
      <c r="A800" s="1337"/>
      <c r="B800" s="1337"/>
      <c r="C800" s="1337"/>
      <c r="D800" s="1337"/>
      <c r="E800" s="1337"/>
      <c r="F800" s="1337"/>
      <c r="G800" s="1337"/>
      <c r="H800" s="1337"/>
      <c r="I800" s="1337"/>
      <c r="J800" s="1337"/>
    </row>
    <row r="801" spans="1:10" x14ac:dyDescent="0.2">
      <c r="A801" s="1337"/>
      <c r="B801" s="1337"/>
      <c r="C801" s="1337"/>
      <c r="D801" s="1337"/>
      <c r="E801" s="1337"/>
      <c r="F801" s="1337"/>
      <c r="G801" s="1337"/>
      <c r="H801" s="1337"/>
      <c r="I801" s="1337"/>
      <c r="J801" s="1337"/>
    </row>
    <row r="802" spans="1:10" x14ac:dyDescent="0.2">
      <c r="A802" s="1337"/>
      <c r="B802" s="1337"/>
      <c r="C802" s="1337"/>
      <c r="D802" s="1337"/>
      <c r="E802" s="1337"/>
      <c r="F802" s="1337"/>
      <c r="G802" s="1337"/>
      <c r="H802" s="1337"/>
      <c r="I802" s="1337"/>
      <c r="J802" s="1337"/>
    </row>
  </sheetData>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9DDFF5-AC34-1A4B-8D87-4147CC241073}">
  <dimension ref="A1:J123"/>
  <sheetViews>
    <sheetView workbookViewId="0">
      <selection activeCell="J1" sqref="J1"/>
    </sheetView>
  </sheetViews>
  <sheetFormatPr baseColWidth="10" defaultColWidth="10.83203125" defaultRowHeight="15" x14ac:dyDescent="0.2"/>
  <sheetData>
    <row r="1" spans="1:10" x14ac:dyDescent="0.2">
      <c r="A1" s="1" t="s">
        <v>267</v>
      </c>
      <c r="B1" s="1" t="s">
        <v>127</v>
      </c>
      <c r="C1" s="1" t="s">
        <v>268</v>
      </c>
      <c r="D1" s="1" t="s">
        <v>89</v>
      </c>
      <c r="E1" s="1" t="s">
        <v>43</v>
      </c>
      <c r="F1" s="1" t="s">
        <v>44</v>
      </c>
      <c r="G1" s="1" t="s">
        <v>46</v>
      </c>
      <c r="H1" s="1" t="s">
        <v>45</v>
      </c>
      <c r="I1" s="1" t="s">
        <v>48</v>
      </c>
      <c r="J1" s="1" t="s">
        <v>269</v>
      </c>
    </row>
    <row r="2" spans="1:10" x14ac:dyDescent="0.2">
      <c r="A2" s="1"/>
      <c r="B2" s="1335">
        <v>0.16435987552236012</v>
      </c>
      <c r="C2" s="1335">
        <v>0.17074464888981311</v>
      </c>
      <c r="D2" s="1335">
        <v>0.17088559782009535</v>
      </c>
      <c r="E2" s="1335">
        <v>0.23941150407101411</v>
      </c>
      <c r="F2" s="1335">
        <v>9.2300215538065139E-2</v>
      </c>
      <c r="G2" s="1335">
        <v>7.1264098686976668E-2</v>
      </c>
      <c r="H2" s="1335">
        <v>2.662148923973463E-2</v>
      </c>
      <c r="I2" s="1335">
        <v>3.7384984581451862E-2</v>
      </c>
      <c r="J2" s="1335">
        <v>2.7027588555349438E-2</v>
      </c>
    </row>
    <row r="3" spans="1:10" x14ac:dyDescent="0.2">
      <c r="A3" s="1"/>
      <c r="B3" s="1335">
        <v>0.16774195609902356</v>
      </c>
      <c r="C3" s="1335">
        <v>0.17017348633226753</v>
      </c>
      <c r="D3" s="1335">
        <v>0.15128398601263521</v>
      </c>
      <c r="E3" s="1335">
        <v>0.26394799833877991</v>
      </c>
      <c r="F3" s="1335">
        <v>0.10254492042831115</v>
      </c>
      <c r="G3" s="1335">
        <v>7.0224250012500891E-2</v>
      </c>
      <c r="H3" s="1335">
        <v>2.3044554710424929E-2</v>
      </c>
      <c r="I3" s="1335">
        <v>3.1871097923231007E-2</v>
      </c>
      <c r="J3" s="1335">
        <v>1.9167755917351585E-2</v>
      </c>
    </row>
    <row r="4" spans="1:10" x14ac:dyDescent="0.2">
      <c r="A4" s="1"/>
      <c r="B4" s="1335">
        <v>0.17568357588043301</v>
      </c>
      <c r="C4" s="1335">
        <v>0.16709274254606182</v>
      </c>
      <c r="D4" s="1335">
        <v>0.13024023068002799</v>
      </c>
      <c r="E4" s="1335">
        <v>0.29070804240897336</v>
      </c>
      <c r="F4" s="1335">
        <v>0.10913139165263513</v>
      </c>
      <c r="G4" s="1335">
        <v>6.8227268381972225E-2</v>
      </c>
      <c r="H4" s="1335">
        <v>2.0191708565038189E-2</v>
      </c>
      <c r="I4" s="1335">
        <v>2.5201000379975049E-2</v>
      </c>
      <c r="J4" s="1335">
        <v>1.3524048260214007E-2</v>
      </c>
    </row>
    <row r="5" spans="1:10" x14ac:dyDescent="0.2">
      <c r="A5" s="1"/>
      <c r="B5" s="1335">
        <v>0.18106605350393024</v>
      </c>
      <c r="C5" s="1335">
        <v>0.1585029869288456</v>
      </c>
      <c r="D5" s="1335">
        <v>0.11572473045327969</v>
      </c>
      <c r="E5" s="1335">
        <v>0.3164802712699073</v>
      </c>
      <c r="F5" s="1335">
        <v>0.1132461655211853</v>
      </c>
      <c r="G5" s="1335">
        <v>6.5973607011451371E-2</v>
      </c>
      <c r="H5" s="1335">
        <v>1.897027411071223E-2</v>
      </c>
      <c r="I5" s="1335">
        <v>1.8999476906767045E-2</v>
      </c>
      <c r="J5" s="1335">
        <v>1.1036446749338114E-2</v>
      </c>
    </row>
    <row r="6" spans="1:10" x14ac:dyDescent="0.2">
      <c r="A6" s="1"/>
      <c r="B6" s="1335">
        <v>0.1828876424693954</v>
      </c>
      <c r="C6" s="1335">
        <v>0.15119006568208088</v>
      </c>
      <c r="D6" s="1335">
        <v>0.10760025814219937</v>
      </c>
      <c r="E6" s="1335">
        <v>0.33467217290840162</v>
      </c>
      <c r="F6" s="1335">
        <v>0.11539188075537872</v>
      </c>
      <c r="G6" s="1335">
        <v>6.3552135351110567E-2</v>
      </c>
      <c r="H6" s="1335">
        <v>1.8566990133810517E-2</v>
      </c>
      <c r="I6" s="1335">
        <v>1.5374903809979674E-2</v>
      </c>
      <c r="J6" s="1335">
        <v>1.0763966912828177E-2</v>
      </c>
    </row>
    <row r="7" spans="1:10" x14ac:dyDescent="0.2">
      <c r="A7" s="1">
        <v>10</v>
      </c>
      <c r="B7" s="1335">
        <v>0.18360976590664305</v>
      </c>
      <c r="C7" s="1335">
        <v>0.14826788108420896</v>
      </c>
      <c r="D7" s="1335">
        <v>0.10603834755342351</v>
      </c>
      <c r="E7" s="1335">
        <v>0.3421666732055928</v>
      </c>
      <c r="F7" s="1335">
        <v>0.11452817191737648</v>
      </c>
      <c r="G7" s="1335">
        <v>6.1482258590344986E-2</v>
      </c>
      <c r="H7" s="1335">
        <v>1.8469877428542912E-2</v>
      </c>
      <c r="I7" s="1335">
        <v>1.4406107375066517E-2</v>
      </c>
      <c r="J7" s="1335">
        <v>1.1030934843290404E-2</v>
      </c>
    </row>
    <row r="8" spans="1:10" x14ac:dyDescent="0.2">
      <c r="A8" s="1"/>
      <c r="B8" s="1335">
        <v>0.18728920934101434</v>
      </c>
      <c r="C8" s="1335">
        <v>0.15160093847680112</v>
      </c>
      <c r="D8" s="1335">
        <v>0.10551008287327984</v>
      </c>
      <c r="E8" s="1335">
        <v>0.34142664299739278</v>
      </c>
      <c r="F8" s="1335">
        <v>0.1110819380887048</v>
      </c>
      <c r="G8" s="1335">
        <v>6.0285739243380251E-2</v>
      </c>
      <c r="H8" s="1335">
        <v>1.8582369044806285E-2</v>
      </c>
      <c r="I8" s="1335">
        <v>1.3899648401989881E-2</v>
      </c>
      <c r="J8" s="1335">
        <v>1.032344920037242E-2</v>
      </c>
    </row>
    <row r="9" spans="1:10" x14ac:dyDescent="0.2">
      <c r="A9" s="1"/>
      <c r="B9" s="1335">
        <v>0.19188340264529791</v>
      </c>
      <c r="C9" s="1335">
        <v>0.15996604671512429</v>
      </c>
      <c r="D9" s="1335">
        <v>0.10682118290212106</v>
      </c>
      <c r="E9" s="1335">
        <v>0.33608556102103698</v>
      </c>
      <c r="F9" s="1335">
        <v>0.10540915732813394</v>
      </c>
      <c r="G9" s="1335">
        <v>5.9544008488046404E-2</v>
      </c>
      <c r="H9" s="1335">
        <v>1.8936167193820404E-2</v>
      </c>
      <c r="I9" s="1335">
        <v>1.22766019518125E-2</v>
      </c>
      <c r="J9" s="1335">
        <v>9.0778875087854163E-3</v>
      </c>
    </row>
    <row r="10" spans="1:10" x14ac:dyDescent="0.2">
      <c r="A10" s="1"/>
      <c r="B10" s="1335">
        <v>0.20059334793672268</v>
      </c>
      <c r="C10" s="1335">
        <v>0.16959610815155624</v>
      </c>
      <c r="D10" s="1335">
        <v>0.10733635594543099</v>
      </c>
      <c r="E10" s="1335">
        <v>0.32727318141871747</v>
      </c>
      <c r="F10" s="1335">
        <v>9.8113801545957155E-2</v>
      </c>
      <c r="G10" s="1335">
        <v>5.7877444044675964E-2</v>
      </c>
      <c r="H10" s="1335">
        <v>1.9744358929125617E-2</v>
      </c>
      <c r="I10" s="1335">
        <v>1.0356009859318465E-2</v>
      </c>
      <c r="J10" s="1335">
        <v>9.1094054878222575E-3</v>
      </c>
    </row>
    <row r="11" spans="1:10" x14ac:dyDescent="0.2">
      <c r="A11" s="1"/>
      <c r="B11" s="1335">
        <v>0.21205037143638986</v>
      </c>
      <c r="C11" s="1335">
        <v>0.17677544152393795</v>
      </c>
      <c r="D11" s="1335">
        <v>0.10873917844983523</v>
      </c>
      <c r="E11" s="1335">
        <v>0.314383170097709</v>
      </c>
      <c r="F11" s="1335">
        <v>9.0888011386069875E-2</v>
      </c>
      <c r="G11" s="1335">
        <v>5.5714634204218363E-2</v>
      </c>
      <c r="H11" s="1335">
        <v>2.0563634498376539E-2</v>
      </c>
      <c r="I11" s="1335">
        <v>1.0224107703732232E-2</v>
      </c>
      <c r="J11" s="1335">
        <v>1.066146134194719E-2</v>
      </c>
    </row>
    <row r="12" spans="1:10" x14ac:dyDescent="0.2">
      <c r="A12" s="1"/>
      <c r="B12" s="1335">
        <v>0.22751324942238771</v>
      </c>
      <c r="C12" s="1335">
        <v>0.18065612753510563</v>
      </c>
      <c r="D12" s="1335">
        <v>0.10769670414378549</v>
      </c>
      <c r="E12" s="1335">
        <v>0.29957921283479233</v>
      </c>
      <c r="F12" s="1335">
        <v>8.5313746559459946E-2</v>
      </c>
      <c r="G12" s="1335">
        <v>5.3984584452276607E-2</v>
      </c>
      <c r="H12" s="1335">
        <v>2.1649872876117651E-2</v>
      </c>
      <c r="I12" s="1335">
        <v>1.1646873241521973E-2</v>
      </c>
      <c r="J12" s="1335">
        <v>1.1959636818975874E-2</v>
      </c>
    </row>
    <row r="13" spans="1:10" x14ac:dyDescent="0.2">
      <c r="A13" s="1"/>
      <c r="B13" s="1335">
        <v>0.24785538571373841</v>
      </c>
      <c r="C13" s="1335">
        <v>0.18365090394272554</v>
      </c>
      <c r="D13" s="1335">
        <v>0.10467969377431195</v>
      </c>
      <c r="E13" s="1335">
        <v>0.28249573902133313</v>
      </c>
      <c r="F13" s="1335">
        <v>8.1730394175621959E-2</v>
      </c>
      <c r="G13" s="1335">
        <v>5.2518960619320279E-2</v>
      </c>
      <c r="H13" s="1335">
        <v>2.2600038765044506E-2</v>
      </c>
      <c r="I13" s="1335">
        <v>1.2496752443684507E-2</v>
      </c>
      <c r="J13" s="1335">
        <v>1.1972137130906365E-2</v>
      </c>
    </row>
    <row r="14" spans="1:10" x14ac:dyDescent="0.2">
      <c r="A14" s="1"/>
      <c r="B14" s="1335">
        <v>0.27107169512205198</v>
      </c>
      <c r="C14" s="1335">
        <v>0.18737550588487223</v>
      </c>
      <c r="D14" s="1335">
        <v>0.10101620377055913</v>
      </c>
      <c r="E14" s="1335">
        <v>0.26283145861333301</v>
      </c>
      <c r="F14" s="1335">
        <v>8.0264322825054593E-2</v>
      </c>
      <c r="G14" s="1335">
        <v>5.1422703080515261E-2</v>
      </c>
      <c r="H14" s="1335">
        <v>2.3475244805029626E-2</v>
      </c>
      <c r="I14" s="1335">
        <v>1.1843572693473067E-2</v>
      </c>
      <c r="J14" s="1335">
        <v>1.0699297361753861E-2</v>
      </c>
    </row>
    <row r="15" spans="1:10" x14ac:dyDescent="0.2">
      <c r="A15" s="1"/>
      <c r="B15" s="1335">
        <v>0.2979591761743719</v>
      </c>
      <c r="C15" s="1335">
        <v>0.19162395163553203</v>
      </c>
      <c r="D15" s="1335">
        <v>9.6712753548356595E-2</v>
      </c>
      <c r="E15" s="1335">
        <v>0.24246279033170581</v>
      </c>
      <c r="F15" s="1335">
        <v>7.8949237719907014E-2</v>
      </c>
      <c r="G15" s="1335">
        <v>4.9883865945546564E-2</v>
      </c>
      <c r="H15" s="1335">
        <v>2.3444490711198154E-2</v>
      </c>
      <c r="I15" s="1335">
        <v>1.0156523063493012E-2</v>
      </c>
      <c r="J15" s="1335">
        <v>8.8072143963559783E-3</v>
      </c>
    </row>
    <row r="16" spans="1:10" x14ac:dyDescent="0.2">
      <c r="A16" s="1"/>
      <c r="B16" s="1335">
        <v>0.32723867775925142</v>
      </c>
      <c r="C16" s="1335">
        <v>0.19697109114921205</v>
      </c>
      <c r="D16" s="1335">
        <v>9.0561865840824943E-2</v>
      </c>
      <c r="E16" s="1335">
        <v>0.22234398204666106</v>
      </c>
      <c r="F16" s="1335">
        <v>7.659125275398701E-2</v>
      </c>
      <c r="G16" s="1335">
        <v>4.7456311724833063E-2</v>
      </c>
      <c r="H16" s="1335">
        <v>2.2498359770082056E-2</v>
      </c>
      <c r="I16" s="1335">
        <v>8.6336623733809809E-3</v>
      </c>
      <c r="J16" s="1335">
        <v>7.7048001709890193E-3</v>
      </c>
    </row>
    <row r="17" spans="1:10" x14ac:dyDescent="0.2">
      <c r="A17" s="1">
        <v>20</v>
      </c>
      <c r="B17" s="1335">
        <v>0.35381247057733761</v>
      </c>
      <c r="C17" s="1335">
        <v>0.20123760470834695</v>
      </c>
      <c r="D17" s="1335">
        <v>8.6269259594000211E-2</v>
      </c>
      <c r="E17" s="1335">
        <v>0.2022567302364752</v>
      </c>
      <c r="F17" s="1335">
        <v>7.3716639386259941E-2</v>
      </c>
      <c r="G17" s="1335">
        <v>4.3888501945221432E-2</v>
      </c>
      <c r="H17" s="1335">
        <v>2.1730609172565762E-2</v>
      </c>
      <c r="I17" s="1335">
        <v>8.5791581995068311E-3</v>
      </c>
      <c r="J17" s="1335">
        <v>8.5090308571444829E-3</v>
      </c>
    </row>
    <row r="18" spans="1:10" x14ac:dyDescent="0.2">
      <c r="A18" s="1"/>
      <c r="B18" s="1335">
        <v>0.37503899546092417</v>
      </c>
      <c r="C18" s="1335">
        <v>0.20434864595493299</v>
      </c>
      <c r="D18" s="1335">
        <v>8.2518151383274632E-2</v>
      </c>
      <c r="E18" s="1335">
        <v>0.18506666283645182</v>
      </c>
      <c r="F18" s="1335">
        <v>7.1092463751993878E-2</v>
      </c>
      <c r="G18" s="1335">
        <v>4.1210776023510087E-2</v>
      </c>
      <c r="H18" s="1335">
        <v>2.1361137316089632E-2</v>
      </c>
      <c r="I18" s="1335">
        <v>9.7528915262382696E-3</v>
      </c>
      <c r="J18" s="1335">
        <v>9.6102826869681884E-3</v>
      </c>
    </row>
    <row r="19" spans="1:10" x14ac:dyDescent="0.2">
      <c r="A19" s="1"/>
      <c r="B19" s="1335">
        <v>0.39090223452529727</v>
      </c>
      <c r="C19" s="1335">
        <v>0.20534388517582658</v>
      </c>
      <c r="D19" s="1335">
        <v>8.1018774845338287E-2</v>
      </c>
      <c r="E19" s="1335">
        <v>0.17154160969275239</v>
      </c>
      <c r="F19" s="1335">
        <v>6.97864895883053E-2</v>
      </c>
      <c r="G19" s="1335">
        <v>3.9987737655661548E-2</v>
      </c>
      <c r="H19" s="1335">
        <v>2.0862941737478179E-2</v>
      </c>
      <c r="I19" s="1335">
        <v>1.0793919004604484E-2</v>
      </c>
      <c r="J19" s="1335">
        <v>9.7624172168696149E-3</v>
      </c>
    </row>
    <row r="20" spans="1:10" x14ac:dyDescent="0.2">
      <c r="A20" s="1"/>
      <c r="B20" s="1335">
        <v>0.39985422448476288</v>
      </c>
      <c r="C20" s="1335">
        <v>0.210313909217653</v>
      </c>
      <c r="D20" s="1335">
        <v>7.914866729923252E-2</v>
      </c>
      <c r="E20" s="1335">
        <v>0.16123415277300346</v>
      </c>
      <c r="F20" s="1335">
        <v>7.0576776355100387E-2</v>
      </c>
      <c r="G20" s="1335">
        <v>3.9322669757951657E-2</v>
      </c>
      <c r="H20" s="1335">
        <v>1.9864190874925393E-2</v>
      </c>
      <c r="I20" s="1335">
        <v>1.0755159968805108E-2</v>
      </c>
      <c r="J20" s="1335">
        <v>8.9302611020087297E-3</v>
      </c>
    </row>
    <row r="21" spans="1:10" x14ac:dyDescent="0.2">
      <c r="A21" s="1"/>
      <c r="B21" s="1335">
        <v>0.40294188989307278</v>
      </c>
      <c r="C21" s="1335">
        <v>0.21738911231500807</v>
      </c>
      <c r="D21" s="1335">
        <v>7.7130630298731337E-2</v>
      </c>
      <c r="E21" s="1335">
        <v>0.15398525598058646</v>
      </c>
      <c r="F21" s="1335">
        <v>7.2398940658329053E-2</v>
      </c>
      <c r="G21" s="1335">
        <v>3.9148197890471123E-2</v>
      </c>
      <c r="H21" s="1335">
        <v>1.9421418336849305E-2</v>
      </c>
      <c r="I21" s="1335">
        <v>9.6455754674953237E-3</v>
      </c>
      <c r="J21" s="1335">
        <v>7.9389920896718764E-3</v>
      </c>
    </row>
    <row r="22" spans="1:10" x14ac:dyDescent="0.2">
      <c r="A22" s="1"/>
      <c r="B22" s="1335">
        <v>0.40348792263091859</v>
      </c>
      <c r="C22" s="1335">
        <v>0.22426346920791143</v>
      </c>
      <c r="D22" s="1335">
        <v>7.6711341354291904E-2</v>
      </c>
      <c r="E22" s="1335">
        <v>0.14749018530129868</v>
      </c>
      <c r="F22" s="1335">
        <v>7.2397917236620868E-2</v>
      </c>
      <c r="G22" s="1335">
        <v>3.9757170031981752E-2</v>
      </c>
      <c r="H22" s="1335">
        <v>1.981384354036498E-2</v>
      </c>
      <c r="I22" s="1335">
        <v>8.4295958272067109E-3</v>
      </c>
      <c r="J22" s="1335">
        <v>7.6485671662938903E-3</v>
      </c>
    </row>
    <row r="23" spans="1:10" x14ac:dyDescent="0.2">
      <c r="A23" s="1"/>
      <c r="B23" s="1335">
        <v>0.4010645377840934</v>
      </c>
      <c r="C23" s="1335">
        <v>0.23077264073127199</v>
      </c>
      <c r="D23" s="1335">
        <v>7.8879888632629347E-2</v>
      </c>
      <c r="E23" s="1335">
        <v>0.14135194548430394</v>
      </c>
      <c r="F23" s="1335">
        <v>7.0082198524677092E-2</v>
      </c>
      <c r="G23" s="1335">
        <v>4.1589384057269391E-2</v>
      </c>
      <c r="H23" s="1335">
        <v>2.0225230701536034E-2</v>
      </c>
      <c r="I23" s="1335">
        <v>8.0811311691389043E-3</v>
      </c>
      <c r="J23" s="1335">
        <v>7.9530535248689069E-3</v>
      </c>
    </row>
    <row r="24" spans="1:10" x14ac:dyDescent="0.2">
      <c r="A24" s="1"/>
      <c r="B24" s="1335">
        <v>0.39658348381300967</v>
      </c>
      <c r="C24" s="1335">
        <v>0.234582169999319</v>
      </c>
      <c r="D24" s="1335">
        <v>8.2057887303594493E-2</v>
      </c>
      <c r="E24" s="1335">
        <v>0.13701762463597805</v>
      </c>
      <c r="F24" s="1335">
        <v>6.8193660444376886E-2</v>
      </c>
      <c r="G24" s="1335">
        <v>4.3568094914456443E-2</v>
      </c>
      <c r="H24" s="1335">
        <v>2.052551875053954E-2</v>
      </c>
      <c r="I24" s="1335">
        <v>8.4702606876571693E-3</v>
      </c>
      <c r="J24" s="1335">
        <v>9.0013083969995231E-3</v>
      </c>
    </row>
    <row r="25" spans="1:10" x14ac:dyDescent="0.2">
      <c r="A25" s="1"/>
      <c r="B25" s="1335">
        <v>0.3926799810925462</v>
      </c>
      <c r="C25" s="1335">
        <v>0.23437342485069859</v>
      </c>
      <c r="D25" s="1335">
        <v>8.5200920026960017E-2</v>
      </c>
      <c r="E25" s="1335">
        <v>0.13385470637764404</v>
      </c>
      <c r="F25" s="1335">
        <v>6.8381307930613033E-2</v>
      </c>
      <c r="G25" s="1335">
        <v>4.482844343323561E-2</v>
      </c>
      <c r="H25" s="1335">
        <v>2.0918880215126036E-2</v>
      </c>
      <c r="I25" s="1335">
        <v>9.8510401512705188E-3</v>
      </c>
      <c r="J25" s="1335">
        <v>9.9113040390664212E-3</v>
      </c>
    </row>
    <row r="26" spans="1:10" x14ac:dyDescent="0.2">
      <c r="A26" s="1"/>
      <c r="B26" s="1335">
        <v>0.38919395748867414</v>
      </c>
      <c r="C26" s="1335">
        <v>0.23236026438054508</v>
      </c>
      <c r="D26" s="1335">
        <v>8.9388221871716078E-2</v>
      </c>
      <c r="E26" s="1335">
        <v>0.13061741232984686</v>
      </c>
      <c r="F26" s="1335">
        <v>7.06928508903924E-2</v>
      </c>
      <c r="G26" s="1335">
        <v>4.5114605385240793E-2</v>
      </c>
      <c r="H26" s="1335">
        <v>2.1620384660664214E-2</v>
      </c>
      <c r="I26" s="1335">
        <v>1.1185732080592394E-2</v>
      </c>
      <c r="J26" s="1335">
        <v>9.8265787668312312E-3</v>
      </c>
    </row>
    <row r="27" spans="1:10" x14ac:dyDescent="0.2">
      <c r="A27" s="1">
        <v>30</v>
      </c>
      <c r="B27" s="1335">
        <v>0.38672755346690985</v>
      </c>
      <c r="C27" s="1335">
        <v>0.23272870391540923</v>
      </c>
      <c r="D27" s="1335">
        <v>9.1221466987961422E-2</v>
      </c>
      <c r="E27" s="1335">
        <v>0.12761173216482186</v>
      </c>
      <c r="F27" s="1335">
        <v>7.4056758653915006E-2</v>
      </c>
      <c r="G27" s="1335">
        <v>4.5514411714292519E-2</v>
      </c>
      <c r="H27" s="1335">
        <v>2.1953224891684053E-2</v>
      </c>
      <c r="I27" s="1335">
        <v>1.1419434805827206E-2</v>
      </c>
      <c r="J27" s="1335">
        <v>8.7667209748750908E-3</v>
      </c>
    </row>
    <row r="28" spans="1:10" x14ac:dyDescent="0.2">
      <c r="A28" s="1"/>
      <c r="B28" s="1335">
        <v>0.38177313448539002</v>
      </c>
      <c r="C28" s="1335">
        <v>0.23495707572934621</v>
      </c>
      <c r="D28" s="1335">
        <v>9.4337053092861611E-2</v>
      </c>
      <c r="E28" s="1335">
        <v>0.12357398056441443</v>
      </c>
      <c r="F28" s="1335">
        <v>7.7270726330737352E-2</v>
      </c>
      <c r="G28" s="1335">
        <v>4.7849268443330706E-2</v>
      </c>
      <c r="H28" s="1335">
        <v>2.2114533867053532E-2</v>
      </c>
      <c r="I28" s="1335">
        <v>1.0498116500628268E-2</v>
      </c>
      <c r="J28" s="1335">
        <v>7.6261178199363965E-3</v>
      </c>
    </row>
    <row r="29" spans="1:10" x14ac:dyDescent="0.2">
      <c r="A29" s="1"/>
      <c r="B29" s="1335">
        <v>0.37091449469421695</v>
      </c>
      <c r="C29" s="1335">
        <v>0.23453810192860394</v>
      </c>
      <c r="D29" s="1335">
        <v>0.10318981378864986</v>
      </c>
      <c r="E29" s="1335">
        <v>0.11954327395244131</v>
      </c>
      <c r="F29" s="1335">
        <v>8.1429788963894953E-2</v>
      </c>
      <c r="G29" s="1335">
        <v>5.1390594177542201E-2</v>
      </c>
      <c r="H29" s="1335">
        <v>2.2320944298566511E-2</v>
      </c>
      <c r="I29" s="1335">
        <v>9.3720667630494154E-3</v>
      </c>
      <c r="J29" s="1335">
        <v>7.300927119513907E-3</v>
      </c>
    </row>
    <row r="30" spans="1:10" x14ac:dyDescent="0.2">
      <c r="A30" s="1"/>
      <c r="B30" s="1335">
        <v>0.35677452458493114</v>
      </c>
      <c r="C30" s="1335">
        <v>0.22945476471952803</v>
      </c>
      <c r="D30" s="1335">
        <v>0.11484384306805245</v>
      </c>
      <c r="E30" s="1335">
        <v>0.116450507445139</v>
      </c>
      <c r="F30" s="1335">
        <v>8.8046939883316591E-2</v>
      </c>
      <c r="G30" s="1335">
        <v>5.5272678343733429E-2</v>
      </c>
      <c r="H30" s="1335">
        <v>2.2397648071924986E-2</v>
      </c>
      <c r="I30" s="1335">
        <v>9.5218227584059709E-3</v>
      </c>
      <c r="J30" s="1335">
        <v>7.2372756453536087E-3</v>
      </c>
    </row>
    <row r="31" spans="1:10" x14ac:dyDescent="0.2">
      <c r="A31" s="1"/>
      <c r="B31" s="1335">
        <v>0.34474137469910787</v>
      </c>
      <c r="C31" s="1335">
        <v>0.2224889608978344</v>
      </c>
      <c r="D31" s="1335">
        <v>0.12461057518681536</v>
      </c>
      <c r="E31" s="1335">
        <v>0.1130407734869872</v>
      </c>
      <c r="F31" s="1335">
        <v>9.6004026263994777E-2</v>
      </c>
      <c r="G31" s="1335">
        <v>5.8681794542876621E-2</v>
      </c>
      <c r="H31" s="1335">
        <v>2.1864851910230149E-2</v>
      </c>
      <c r="I31" s="1335">
        <v>1.1395469276151163E-2</v>
      </c>
      <c r="J31" s="1335">
        <v>7.1721771799620948E-3</v>
      </c>
    </row>
    <row r="32" spans="1:10" x14ac:dyDescent="0.2">
      <c r="A32" s="1"/>
      <c r="B32" s="1335">
        <v>0.33522372540395601</v>
      </c>
      <c r="C32" s="1335">
        <v>0.21787722026999745</v>
      </c>
      <c r="D32" s="1335">
        <v>0.13127890831442843</v>
      </c>
      <c r="E32" s="1335">
        <v>0.10833760620451159</v>
      </c>
      <c r="F32" s="1335">
        <v>0.1036869452175198</v>
      </c>
      <c r="G32" s="1335">
        <v>6.1107338856119048E-2</v>
      </c>
      <c r="H32" s="1335">
        <v>2.1385195717615716E-2</v>
      </c>
      <c r="I32" s="1335">
        <v>1.3523514861142991E-2</v>
      </c>
      <c r="J32" s="1335">
        <v>7.5795477871474504E-3</v>
      </c>
    </row>
    <row r="33" spans="1:10" x14ac:dyDescent="0.2">
      <c r="A33" s="1"/>
      <c r="B33" s="1335">
        <v>0.32591953528589918</v>
      </c>
      <c r="C33" s="1335">
        <v>0.21626458885460539</v>
      </c>
      <c r="D33" s="1335">
        <v>0.13703152009035854</v>
      </c>
      <c r="E33" s="1335">
        <v>0.10325980932187293</v>
      </c>
      <c r="F33" s="1335">
        <v>0.110051703197141</v>
      </c>
      <c r="G33" s="1335">
        <v>6.3820588569010392E-2</v>
      </c>
      <c r="H33" s="1335">
        <v>2.1322935074532031E-2</v>
      </c>
      <c r="I33" s="1335">
        <v>1.448018334917203E-2</v>
      </c>
      <c r="J33" s="1335">
        <v>7.8491380184045473E-3</v>
      </c>
    </row>
    <row r="34" spans="1:10" x14ac:dyDescent="0.2">
      <c r="A34" s="1"/>
      <c r="B34" s="1335">
        <v>0.31671038673928087</v>
      </c>
      <c r="C34" s="1335">
        <v>0.21567811287152794</v>
      </c>
      <c r="D34" s="1335">
        <v>0.14551187222349987</v>
      </c>
      <c r="E34" s="1335">
        <v>9.7797623641698944E-2</v>
      </c>
      <c r="F34" s="1335">
        <v>0.11423094080195934</v>
      </c>
      <c r="G34" s="1335">
        <v>6.7154479877792828E-2</v>
      </c>
      <c r="H34" s="1335">
        <v>2.165249357698178E-2</v>
      </c>
      <c r="I34" s="1335">
        <v>1.3695233819776286E-2</v>
      </c>
      <c r="J34" s="1335">
        <v>7.5688567165137586E-3</v>
      </c>
    </row>
    <row r="35" spans="1:10" x14ac:dyDescent="0.2">
      <c r="A35" s="1"/>
      <c r="B35" s="1335">
        <v>0.30566283773684033</v>
      </c>
      <c r="C35" s="1335">
        <v>0.21517539195067723</v>
      </c>
      <c r="D35" s="1335">
        <v>0.15465179310827359</v>
      </c>
      <c r="E35" s="1335">
        <v>9.4642122857474739E-2</v>
      </c>
      <c r="F35" s="1335">
        <v>0.11780135586745505</v>
      </c>
      <c r="G35" s="1335">
        <v>7.0651171077700803E-2</v>
      </c>
      <c r="H35" s="1335">
        <v>2.2075660153170439E-2</v>
      </c>
      <c r="I35" s="1335">
        <v>1.2185420651893661E-2</v>
      </c>
      <c r="J35" s="1335">
        <v>7.1542448340381473E-3</v>
      </c>
    </row>
    <row r="36" spans="1:10" x14ac:dyDescent="0.2">
      <c r="A36" s="1"/>
      <c r="B36" s="1335">
        <v>0.29640851749632324</v>
      </c>
      <c r="C36" s="1335">
        <v>0.21247910772603532</v>
      </c>
      <c r="D36" s="1335">
        <v>0.16075073152329142</v>
      </c>
      <c r="E36" s="1335">
        <v>9.3776700398420676E-2</v>
      </c>
      <c r="F36" s="1335">
        <v>0.11961261550492865</v>
      </c>
      <c r="G36" s="1335">
        <v>7.4278223146240899E-2</v>
      </c>
      <c r="H36" s="1335">
        <v>2.3169346231324758E-2</v>
      </c>
      <c r="I36" s="1335">
        <v>1.2307659221909637E-2</v>
      </c>
      <c r="J36" s="1335">
        <v>7.2170946696972372E-3</v>
      </c>
    </row>
    <row r="37" spans="1:10" x14ac:dyDescent="0.2">
      <c r="A37" s="1">
        <v>40</v>
      </c>
      <c r="B37" s="1335">
        <v>0.2905787080994775</v>
      </c>
      <c r="C37" s="1335">
        <v>0.20822117974986842</v>
      </c>
      <c r="D37" s="1335">
        <v>0.1629008422918693</v>
      </c>
      <c r="E37" s="1335">
        <v>9.357943189016027E-2</v>
      </c>
      <c r="F37" s="1335">
        <v>0.1199533682146762</v>
      </c>
      <c r="G37" s="1335">
        <v>7.7269297911424159E-2</v>
      </c>
      <c r="H37" s="1335">
        <v>2.5482787530493298E-2</v>
      </c>
      <c r="I37" s="1335">
        <v>1.4363676451620821E-2</v>
      </c>
      <c r="J37" s="1335">
        <v>7.65070231144401E-3</v>
      </c>
    </row>
    <row r="38" spans="1:10" x14ac:dyDescent="0.2">
      <c r="A38" s="1"/>
      <c r="B38" s="1335">
        <v>0.28771981936853369</v>
      </c>
      <c r="C38" s="1335">
        <v>0.20593927039003757</v>
      </c>
      <c r="D38" s="1335">
        <v>0.16444314163246498</v>
      </c>
      <c r="E38" s="1335">
        <v>9.1688910995256986E-2</v>
      </c>
      <c r="F38" s="1335">
        <v>0.11820078919629644</v>
      </c>
      <c r="G38" s="1335">
        <v>7.8363167739199255E-2</v>
      </c>
      <c r="H38" s="1335">
        <v>2.8508838121591752E-2</v>
      </c>
      <c r="I38" s="1335">
        <v>1.6048812582313391E-2</v>
      </c>
      <c r="J38" s="1335">
        <v>9.0872448256681046E-3</v>
      </c>
    </row>
    <row r="39" spans="1:10" x14ac:dyDescent="0.2">
      <c r="A39" s="1"/>
      <c r="B39" s="1335">
        <v>0.28326296256482364</v>
      </c>
      <c r="C39" s="1335">
        <v>0.20938681982639495</v>
      </c>
      <c r="D39" s="1335">
        <v>0.16646421185883192</v>
      </c>
      <c r="E39" s="1335">
        <v>8.9024498965616539E-2</v>
      </c>
      <c r="F39" s="1335">
        <v>0.11482161224741767</v>
      </c>
      <c r="G39" s="1335">
        <v>7.8808481776761655E-2</v>
      </c>
      <c r="H39" s="1335">
        <v>3.112470782850988E-2</v>
      </c>
      <c r="I39" s="1335">
        <v>1.6404536370517326E-2</v>
      </c>
      <c r="J39" s="1335">
        <v>1.0702165764764989E-2</v>
      </c>
    </row>
    <row r="40" spans="1:10" x14ac:dyDescent="0.2">
      <c r="A40" s="1"/>
      <c r="B40" s="1335">
        <v>0.27375096398249227</v>
      </c>
      <c r="C40" s="1335">
        <v>0.21375341530970679</v>
      </c>
      <c r="D40" s="1335">
        <v>0.17176615713551258</v>
      </c>
      <c r="E40" s="1335">
        <v>8.7562177018382814E-2</v>
      </c>
      <c r="F40" s="1335">
        <v>0.11213838529095774</v>
      </c>
      <c r="G40" s="1335">
        <v>8.049444564799739E-2</v>
      </c>
      <c r="H40" s="1335">
        <v>3.29124359678475E-2</v>
      </c>
      <c r="I40" s="1335">
        <v>1.6235065174826785E-2</v>
      </c>
      <c r="J40" s="1335">
        <v>1.138695421510689E-2</v>
      </c>
    </row>
    <row r="41" spans="1:10" x14ac:dyDescent="0.2">
      <c r="A41" s="1"/>
      <c r="B41" s="1335">
        <v>0.25961716908759525</v>
      </c>
      <c r="C41" s="1335">
        <v>0.2157593854355957</v>
      </c>
      <c r="D41" s="1335">
        <v>0.18009142904387557</v>
      </c>
      <c r="E41" s="1335">
        <v>8.8076333105587518E-2</v>
      </c>
      <c r="F41" s="1335">
        <v>0.11194567144494534</v>
      </c>
      <c r="G41" s="1335">
        <v>8.3196007092623828E-2</v>
      </c>
      <c r="H41" s="1335">
        <v>3.4429421080239074E-2</v>
      </c>
      <c r="I41" s="1335">
        <v>1.5820109313770505E-2</v>
      </c>
      <c r="J41" s="1335">
        <v>1.1064474888340088E-2</v>
      </c>
    </row>
    <row r="42" spans="1:10" x14ac:dyDescent="0.2">
      <c r="A42" s="1"/>
      <c r="B42" s="1335">
        <v>0.24555938460441987</v>
      </c>
      <c r="C42" s="1335">
        <v>0.21413780615201602</v>
      </c>
      <c r="D42" s="1335">
        <v>0.1881010790726052</v>
      </c>
      <c r="E42" s="1335">
        <v>8.8433839704488856E-2</v>
      </c>
      <c r="F42" s="1335">
        <v>0.11334415981314575</v>
      </c>
      <c r="G42" s="1335">
        <v>8.6807994585300682E-2</v>
      </c>
      <c r="H42" s="1335">
        <v>3.6672555307107571E-2</v>
      </c>
      <c r="I42" s="1335">
        <v>1.6025319529272372E-2</v>
      </c>
      <c r="J42" s="1335">
        <v>1.0917860464812293E-2</v>
      </c>
    </row>
    <row r="43" spans="1:10" x14ac:dyDescent="0.2">
      <c r="A43" s="1"/>
      <c r="B43" s="1335">
        <v>0.23370945503803531</v>
      </c>
      <c r="C43" s="1335">
        <v>0.20983816550662127</v>
      </c>
      <c r="D43" s="1335">
        <v>0.19640103789514829</v>
      </c>
      <c r="E43" s="1335">
        <v>8.7494743394105512E-2</v>
      </c>
      <c r="F43" s="1335">
        <v>0.11467327580722719</v>
      </c>
      <c r="G43" s="1335">
        <v>8.9801250938075269E-2</v>
      </c>
      <c r="H43" s="1335">
        <v>3.8997830678441023E-2</v>
      </c>
      <c r="I43" s="1335">
        <v>1.7597294343888091E-2</v>
      </c>
      <c r="J43" s="1335">
        <v>1.1486943300307655E-2</v>
      </c>
    </row>
    <row r="44" spans="1:10" x14ac:dyDescent="0.2">
      <c r="A44" s="1"/>
      <c r="B44" s="1335">
        <v>0.2227290666997328</v>
      </c>
      <c r="C44" s="1335">
        <v>0.20558259635814713</v>
      </c>
      <c r="D44" s="1335">
        <v>0.20709357684283358</v>
      </c>
      <c r="E44" s="1335">
        <v>8.4239769007502116E-2</v>
      </c>
      <c r="F44" s="1335">
        <v>0.11643938190472795</v>
      </c>
      <c r="G44" s="1335">
        <v>9.1231057999738741E-2</v>
      </c>
      <c r="H44" s="1335">
        <v>4.0824798141339158E-2</v>
      </c>
      <c r="I44" s="1335">
        <v>1.8655297534675076E-2</v>
      </c>
      <c r="J44" s="1335">
        <v>1.32044507840879E-2</v>
      </c>
    </row>
    <row r="45" spans="1:10" x14ac:dyDescent="0.2">
      <c r="A45" s="1"/>
      <c r="B45" s="1335">
        <v>0.21060777221459057</v>
      </c>
      <c r="C45" s="1335">
        <v>0.20370782212872054</v>
      </c>
      <c r="D45" s="1335">
        <v>0.21928286160752475</v>
      </c>
      <c r="E45" s="1335">
        <v>7.9675955756876291E-2</v>
      </c>
      <c r="F45" s="1335">
        <v>0.11911259871604622</v>
      </c>
      <c r="G45" s="1335">
        <v>9.1891743128392087E-2</v>
      </c>
      <c r="H45" s="1335">
        <v>4.1616086916865296E-2</v>
      </c>
      <c r="I45" s="1335">
        <v>1.8589402783620597E-2</v>
      </c>
      <c r="J45" s="1335">
        <v>1.5515751661826609E-2</v>
      </c>
    </row>
    <row r="46" spans="1:10" x14ac:dyDescent="0.2">
      <c r="A46" s="1"/>
      <c r="B46" s="1335">
        <v>0.19764360412423743</v>
      </c>
      <c r="C46" s="1335">
        <v>0.20176201678115591</v>
      </c>
      <c r="D46" s="1335">
        <v>0.23182986388746801</v>
      </c>
      <c r="E46" s="1335">
        <v>7.6331068143648761E-2</v>
      </c>
      <c r="F46" s="1335">
        <v>0.12259759608614232</v>
      </c>
      <c r="G46" s="1335">
        <v>9.2012376184194847E-2</v>
      </c>
      <c r="H46" s="1335">
        <v>4.2071679037794851E-2</v>
      </c>
      <c r="I46" s="1335">
        <v>1.8607708741570684E-2</v>
      </c>
      <c r="J46" s="1335">
        <v>1.7144081195361684E-2</v>
      </c>
    </row>
    <row r="47" spans="1:10" x14ac:dyDescent="0.2">
      <c r="A47" s="1">
        <v>50</v>
      </c>
      <c r="B47" s="1335">
        <v>0.18352022694542286</v>
      </c>
      <c r="C47" s="1335">
        <v>0.19841373621295449</v>
      </c>
      <c r="D47" s="1335">
        <v>0.24494252898340149</v>
      </c>
      <c r="E47" s="1335">
        <v>7.5128171587385328E-2</v>
      </c>
      <c r="F47" s="1335">
        <v>0.12540400541838864</v>
      </c>
      <c r="G47" s="1335">
        <v>9.22484604335327E-2</v>
      </c>
      <c r="H47" s="1335">
        <v>4.3698765229298997E-2</v>
      </c>
      <c r="I47" s="1335">
        <v>1.8892807490473233E-2</v>
      </c>
      <c r="J47" s="1335">
        <v>1.775129042200705E-2</v>
      </c>
    </row>
    <row r="48" spans="1:10" x14ac:dyDescent="0.2">
      <c r="A48" s="1"/>
      <c r="B48" s="1335">
        <v>0.17281421213948389</v>
      </c>
      <c r="C48" s="1335">
        <v>0.19342954311962277</v>
      </c>
      <c r="D48" s="1335">
        <v>0.25471536594040656</v>
      </c>
      <c r="E48" s="1335">
        <v>7.4399913762148009E-2</v>
      </c>
      <c r="F48" s="1335">
        <v>0.12601371308383386</v>
      </c>
      <c r="G48" s="1335">
        <v>9.3528391327909133E-2</v>
      </c>
      <c r="H48" s="1335">
        <v>4.7165248565539712E-2</v>
      </c>
      <c r="I48" s="1335">
        <v>1.9721806113979067E-2</v>
      </c>
      <c r="J48" s="1335">
        <v>1.821179735777741E-2</v>
      </c>
    </row>
    <row r="49" spans="1:10" x14ac:dyDescent="0.2">
      <c r="A49" s="1"/>
      <c r="B49" s="1335">
        <v>0.16376775147225842</v>
      </c>
      <c r="C49" s="1335">
        <v>0.1878769224737486</v>
      </c>
      <c r="D49" s="1335">
        <v>0.26315174281473136</v>
      </c>
      <c r="E49" s="1335">
        <v>7.3221292333014026E-2</v>
      </c>
      <c r="F49" s="1335">
        <v>0.12666755668985874</v>
      </c>
      <c r="G49" s="1335">
        <v>9.3936402158655716E-2</v>
      </c>
      <c r="H49" s="1335">
        <v>5.1919781780088103E-2</v>
      </c>
      <c r="I49" s="1335">
        <v>2.0838912764940241E-2</v>
      </c>
      <c r="J49" s="1335">
        <v>1.8619628762218971E-2</v>
      </c>
    </row>
    <row r="50" spans="1:10" x14ac:dyDescent="0.2">
      <c r="A50" s="1"/>
      <c r="B50" s="1335">
        <v>0.15763177070589113</v>
      </c>
      <c r="C50" s="1335">
        <v>0.18392021448080681</v>
      </c>
      <c r="D50" s="1335">
        <v>0.27199969278054675</v>
      </c>
      <c r="E50" s="1335">
        <v>7.0277616468967935E-2</v>
      </c>
      <c r="F50" s="1335">
        <v>0.12633135911048507</v>
      </c>
      <c r="G50" s="1335">
        <v>9.2540591899565733E-2</v>
      </c>
      <c r="H50" s="1335">
        <v>5.6411946356554631E-2</v>
      </c>
      <c r="I50" s="1335">
        <v>2.1677212829715763E-2</v>
      </c>
      <c r="J50" s="1335">
        <v>1.9209587221354289E-2</v>
      </c>
    </row>
    <row r="51" spans="1:10" x14ac:dyDescent="0.2">
      <c r="A51" s="1"/>
      <c r="B51" s="1335">
        <v>0.1523935856024734</v>
      </c>
      <c r="C51" s="1335">
        <v>0.18302164738781745</v>
      </c>
      <c r="D51" s="1335">
        <v>0.27938578101805123</v>
      </c>
      <c r="E51" s="1335">
        <v>6.7437387302971927E-2</v>
      </c>
      <c r="F51" s="1335">
        <v>0.12465912670798897</v>
      </c>
      <c r="G51" s="1335">
        <v>9.0437754480792623E-2</v>
      </c>
      <c r="H51" s="1335">
        <v>5.9907209009608497E-2</v>
      </c>
      <c r="I51" s="1335">
        <v>2.2930294314121497E-2</v>
      </c>
      <c r="J51" s="1335">
        <v>1.982720664206173E-2</v>
      </c>
    </row>
    <row r="52" spans="1:10" x14ac:dyDescent="0.2">
      <c r="A52" s="1"/>
      <c r="B52" s="1335">
        <v>0.14543907875650272</v>
      </c>
      <c r="C52" s="1335">
        <v>0.18196927470557039</v>
      </c>
      <c r="D52" s="1335">
        <v>0.28761003564018539</v>
      </c>
      <c r="E52" s="1335">
        <v>6.5337074767881614E-2</v>
      </c>
      <c r="F52" s="1335">
        <v>0.1234845686746525</v>
      </c>
      <c r="G52" s="1335">
        <v>8.9380367894694293E-2</v>
      </c>
      <c r="H52" s="1335">
        <v>6.2383491593933756E-2</v>
      </c>
      <c r="I52" s="1335">
        <v>2.4314552694206654E-2</v>
      </c>
      <c r="J52" s="1335">
        <v>2.0081547276191138E-2</v>
      </c>
    </row>
    <row r="53" spans="1:10" x14ac:dyDescent="0.2">
      <c r="A53" s="1"/>
      <c r="B53" s="1335">
        <v>0.13752657365640883</v>
      </c>
      <c r="C53" s="1335">
        <v>0.17753785206486092</v>
      </c>
      <c r="D53" s="1335">
        <v>0.29981540483910007</v>
      </c>
      <c r="E53" s="1335">
        <v>6.3906254692310677E-2</v>
      </c>
      <c r="F53" s="1335">
        <v>0.12185930293234012</v>
      </c>
      <c r="G53" s="1335">
        <v>8.9258501512694363E-2</v>
      </c>
      <c r="H53" s="1335">
        <v>6.4656527978800532E-2</v>
      </c>
      <c r="I53" s="1335">
        <v>2.4729297466163317E-2</v>
      </c>
      <c r="J53" s="1335">
        <v>2.0710275429200776E-2</v>
      </c>
    </row>
    <row r="54" spans="1:10" x14ac:dyDescent="0.2">
      <c r="A54" s="1"/>
      <c r="B54" s="1335">
        <v>0.12762142915177141</v>
      </c>
      <c r="C54" s="1335">
        <v>0.17204634777375929</v>
      </c>
      <c r="D54" s="1335">
        <v>0.31469316599961678</v>
      </c>
      <c r="E54" s="1335">
        <v>6.1453180309229791E-2</v>
      </c>
      <c r="F54" s="1335">
        <v>0.11929337513016104</v>
      </c>
      <c r="G54" s="1335">
        <v>9.0254246660701642E-2</v>
      </c>
      <c r="H54" s="1335">
        <v>6.7370039265308254E-2</v>
      </c>
      <c r="I54" s="1335">
        <v>2.5441038815526475E-2</v>
      </c>
      <c r="J54" s="1335">
        <v>2.1827166267403508E-2</v>
      </c>
    </row>
    <row r="55" spans="1:10" x14ac:dyDescent="0.2">
      <c r="A55" s="1"/>
      <c r="B55" s="1335">
        <v>0.11469334981018475</v>
      </c>
      <c r="C55" s="1335">
        <v>0.17020603285081917</v>
      </c>
      <c r="D55" s="1335">
        <v>0.32855074140508472</v>
      </c>
      <c r="E55" s="1335">
        <v>5.939835175151692E-2</v>
      </c>
      <c r="F55" s="1335">
        <v>0.11565220685383538</v>
      </c>
      <c r="G55" s="1335">
        <v>9.1031236370830798E-2</v>
      </c>
      <c r="H55" s="1335">
        <v>7.0171293734792528E-2</v>
      </c>
      <c r="I55" s="1335">
        <v>2.7465940757447811E-2</v>
      </c>
      <c r="J55" s="1335">
        <v>2.2830835230490024E-2</v>
      </c>
    </row>
    <row r="56" spans="1:10" x14ac:dyDescent="0.2">
      <c r="A56" s="1"/>
      <c r="B56" s="1335">
        <v>0.10125306494249291</v>
      </c>
      <c r="C56" s="1335">
        <v>0.17122283480606412</v>
      </c>
      <c r="D56" s="1335">
        <v>0.34032250588290708</v>
      </c>
      <c r="E56" s="1335">
        <v>5.7192970170869925E-2</v>
      </c>
      <c r="F56" s="1335">
        <v>0.11186144388821762</v>
      </c>
      <c r="G56" s="1335">
        <v>9.2185322038297157E-2</v>
      </c>
      <c r="H56" s="1335">
        <v>7.2922464486777014E-2</v>
      </c>
      <c r="I56" s="1335">
        <v>2.9362998018768259E-2</v>
      </c>
      <c r="J56" s="1335">
        <v>2.367638447099376E-2</v>
      </c>
    </row>
    <row r="57" spans="1:10" x14ac:dyDescent="0.2">
      <c r="A57" s="1">
        <v>60</v>
      </c>
      <c r="B57" s="1335">
        <v>9.0378383247461405E-2</v>
      </c>
      <c r="C57" s="1335">
        <v>0.17147273652494216</v>
      </c>
      <c r="D57" s="1335">
        <v>0.34963403530038029</v>
      </c>
      <c r="E57" s="1335">
        <v>5.4861845558298233E-2</v>
      </c>
      <c r="F57" s="1335">
        <v>0.10843166835333251</v>
      </c>
      <c r="G57" s="1335">
        <v>9.359485497967078E-2</v>
      </c>
      <c r="H57" s="1335">
        <v>7.4610539053856548E-2</v>
      </c>
      <c r="I57" s="1335">
        <v>3.1454414215403875E-2</v>
      </c>
      <c r="J57" s="1335">
        <v>2.5561511647715564E-2</v>
      </c>
    </row>
    <row r="58" spans="1:10" x14ac:dyDescent="0.2">
      <c r="A58" s="1"/>
      <c r="B58" s="1335">
        <v>7.993263531069586E-2</v>
      </c>
      <c r="C58" s="1335">
        <v>0.17250374064858559</v>
      </c>
      <c r="D58" s="1335">
        <v>0.35647119800336696</v>
      </c>
      <c r="E58" s="1335">
        <v>5.2613694028464761E-2</v>
      </c>
      <c r="F58" s="1335">
        <v>0.10628880331932469</v>
      </c>
      <c r="G58" s="1335">
        <v>9.4351345544728224E-2</v>
      </c>
      <c r="H58" s="1335">
        <v>7.5337792992856215E-2</v>
      </c>
      <c r="I58" s="1335">
        <v>3.3868058326937067E-2</v>
      </c>
      <c r="J58" s="1335">
        <v>2.8632720597632211E-2</v>
      </c>
    </row>
    <row r="59" spans="1:10" x14ac:dyDescent="0.2">
      <c r="A59" s="1"/>
      <c r="B59" s="1335">
        <v>6.8377585671507854E-2</v>
      </c>
      <c r="C59" s="1335">
        <v>0.17435253454400457</v>
      </c>
      <c r="D59" s="1335">
        <v>0.36366338787535929</v>
      </c>
      <c r="E59" s="1335">
        <v>5.0181601133729367E-2</v>
      </c>
      <c r="F59" s="1335">
        <v>0.10312572995734529</v>
      </c>
      <c r="G59" s="1335">
        <v>9.5323220217827062E-2</v>
      </c>
      <c r="H59" s="1335">
        <v>7.6024263874449702E-2</v>
      </c>
      <c r="I59" s="1335">
        <v>3.5171854387454356E-2</v>
      </c>
      <c r="J59" s="1335">
        <v>3.3779811153401521E-2</v>
      </c>
    </row>
    <row r="60" spans="1:10" x14ac:dyDescent="0.2">
      <c r="A60" s="1"/>
      <c r="B60" s="1335">
        <v>5.6975591932386528E-2</v>
      </c>
      <c r="C60" s="1335">
        <v>0.17734102660860315</v>
      </c>
      <c r="D60" s="1335">
        <v>0.36753105852347656</v>
      </c>
      <c r="E60" s="1335">
        <v>4.7588529457887517E-2</v>
      </c>
      <c r="F60" s="1335">
        <v>0.10000759416775919</v>
      </c>
      <c r="G60" s="1335">
        <v>9.6384901762259667E-2</v>
      </c>
      <c r="H60" s="1335">
        <v>7.7087005380550744E-2</v>
      </c>
      <c r="I60" s="1335">
        <v>3.6434211625558183E-2</v>
      </c>
      <c r="J60" s="1335">
        <v>4.0650070710056933E-2</v>
      </c>
    </row>
    <row r="61" spans="1:10" x14ac:dyDescent="0.2">
      <c r="A61" s="1"/>
      <c r="B61" s="1335">
        <v>4.5522500091022614E-2</v>
      </c>
      <c r="C61" s="1335">
        <v>0.18268136603980151</v>
      </c>
      <c r="D61" s="1335">
        <v>0.36613366422316157</v>
      </c>
      <c r="E61" s="1335">
        <v>4.5666382076221174E-2</v>
      </c>
      <c r="F61" s="1335">
        <v>9.7749601214842108E-2</v>
      </c>
      <c r="G61" s="1335">
        <v>9.6110376427618202E-2</v>
      </c>
      <c r="H61" s="1335">
        <v>7.8748416866543589E-2</v>
      </c>
      <c r="I61" s="1335">
        <v>3.9243782956905948E-2</v>
      </c>
      <c r="J61" s="1335">
        <v>4.8143902702920481E-2</v>
      </c>
    </row>
    <row r="62" spans="1:10" x14ac:dyDescent="0.2">
      <c r="A62" s="1"/>
      <c r="B62" s="1335">
        <v>3.8892066625117801E-2</v>
      </c>
      <c r="C62" s="1335">
        <v>0.18856036986332994</v>
      </c>
      <c r="D62" s="1335">
        <v>0.36171921345504571</v>
      </c>
      <c r="E62" s="1335">
        <v>4.4294875170434567E-2</v>
      </c>
      <c r="F62" s="1335">
        <v>9.4729335463807018E-2</v>
      </c>
      <c r="G62" s="1335">
        <v>9.3883441628153347E-2</v>
      </c>
      <c r="H62" s="1335">
        <v>8.0401287926387205E-2</v>
      </c>
      <c r="I62" s="1335">
        <v>4.2932115701516969E-2</v>
      </c>
      <c r="J62" s="1335">
        <v>5.4587288432586784E-2</v>
      </c>
    </row>
    <row r="63" spans="1:10" x14ac:dyDescent="0.2">
      <c r="A63" s="1"/>
      <c r="B63" s="1335">
        <v>3.6852499236017085E-2</v>
      </c>
      <c r="C63" s="1335">
        <v>0.19274602279597042</v>
      </c>
      <c r="D63" s="1335">
        <v>0.35381805103971303</v>
      </c>
      <c r="E63" s="1335">
        <v>4.2853470068128743E-2</v>
      </c>
      <c r="F63" s="1335">
        <v>9.274997626489867E-2</v>
      </c>
      <c r="G63" s="1335">
        <v>9.0273927744471655E-2</v>
      </c>
      <c r="H63" s="1335">
        <v>8.1844272224367784E-2</v>
      </c>
      <c r="I63" s="1335">
        <v>4.7549325958119643E-2</v>
      </c>
      <c r="J63" s="1335">
        <v>6.1312448863251753E-2</v>
      </c>
    </row>
    <row r="64" spans="1:10" x14ac:dyDescent="0.2">
      <c r="A64" s="1"/>
      <c r="B64" s="1335">
        <v>3.5752032472569355E-2</v>
      </c>
      <c r="C64" s="1335">
        <v>0.19377307101697863</v>
      </c>
      <c r="D64" s="1335">
        <v>0.34798753142201444</v>
      </c>
      <c r="E64" s="1335">
        <v>4.0369792426199036E-2</v>
      </c>
      <c r="F64" s="1335">
        <v>9.1544132718901869E-2</v>
      </c>
      <c r="G64" s="1335">
        <v>8.6723170166547861E-2</v>
      </c>
      <c r="H64" s="1335">
        <v>8.2600607873013529E-2</v>
      </c>
      <c r="I64" s="1335">
        <v>5.2674241776479211E-2</v>
      </c>
      <c r="J64" s="1335">
        <v>6.8575412408506162E-2</v>
      </c>
    </row>
    <row r="65" spans="1:10" x14ac:dyDescent="0.2">
      <c r="A65" s="1"/>
      <c r="B65" s="1335">
        <v>3.4404149145336273E-2</v>
      </c>
      <c r="C65" s="1335">
        <v>0.19101847953973311</v>
      </c>
      <c r="D65" s="1335">
        <v>0.34627480077372985</v>
      </c>
      <c r="E65" s="1335">
        <v>3.8464915642350696E-2</v>
      </c>
      <c r="F65" s="1335">
        <v>8.9631429365401166E-2</v>
      </c>
      <c r="G65" s="1335">
        <v>8.4310079811468597E-2</v>
      </c>
      <c r="H65" s="1335">
        <v>8.2374454169727981E-2</v>
      </c>
      <c r="I65" s="1335">
        <v>5.8051843488187559E-2</v>
      </c>
      <c r="J65" s="1335">
        <v>7.5469837088186095E-2</v>
      </c>
    </row>
    <row r="66" spans="1:10" x14ac:dyDescent="0.2">
      <c r="A66" s="1"/>
      <c r="B66" s="1335">
        <v>3.1582214414673106E-2</v>
      </c>
      <c r="C66" s="1335">
        <v>0.18913551780747842</v>
      </c>
      <c r="D66" s="1335">
        <v>0.34389434642207378</v>
      </c>
      <c r="E66" s="1335">
        <v>3.6601030080376025E-2</v>
      </c>
      <c r="F66" s="1335">
        <v>8.7522000633705271E-2</v>
      </c>
      <c r="G66" s="1335">
        <v>8.3128991264065435E-2</v>
      </c>
      <c r="H66" s="1335">
        <v>8.2309699882510662E-2</v>
      </c>
      <c r="I66" s="1335">
        <v>6.5116059999003897E-2</v>
      </c>
      <c r="J66" s="1335">
        <v>8.0710125951530612E-2</v>
      </c>
    </row>
    <row r="67" spans="1:10" x14ac:dyDescent="0.2">
      <c r="A67" s="1">
        <v>70</v>
      </c>
      <c r="B67" s="1335">
        <v>3.0355140675380875E-2</v>
      </c>
      <c r="C67" s="1335">
        <v>0.18969622527885266</v>
      </c>
      <c r="D67" s="1335">
        <v>0.33749548870886126</v>
      </c>
      <c r="E67" s="1335">
        <v>3.4599386228568167E-2</v>
      </c>
      <c r="F67" s="1335">
        <v>8.5575095282330468E-2</v>
      </c>
      <c r="G67" s="1335">
        <v>8.2106187335699687E-2</v>
      </c>
      <c r="H67" s="1335">
        <v>8.29993264500513E-2</v>
      </c>
      <c r="I67" s="1335">
        <v>7.282964040772999E-2</v>
      </c>
      <c r="J67" s="1335">
        <v>8.4343495017036751E-2</v>
      </c>
    </row>
    <row r="68" spans="1:10" x14ac:dyDescent="0.2">
      <c r="A68" s="1"/>
      <c r="B68" s="1335">
        <v>3.1999208500041385E-2</v>
      </c>
      <c r="C68" s="1335">
        <v>0.18869602695448198</v>
      </c>
      <c r="D68" s="1335">
        <v>0.33266183778517522</v>
      </c>
      <c r="E68" s="1335">
        <v>3.2508736396489601E-2</v>
      </c>
      <c r="F68" s="1335">
        <v>8.3895069260274943E-2</v>
      </c>
      <c r="G68" s="1335">
        <v>8.0459490096309982E-2</v>
      </c>
      <c r="H68" s="1335">
        <v>8.3816576624102274E-2</v>
      </c>
      <c r="I68" s="1335">
        <v>8.0457302219337987E-2</v>
      </c>
      <c r="J68" s="1335">
        <v>8.5505737947614818E-2</v>
      </c>
    </row>
    <row r="69" spans="1:10" x14ac:dyDescent="0.2">
      <c r="A69" s="1"/>
      <c r="B69" s="1335">
        <v>3.5073119492198469E-2</v>
      </c>
      <c r="C69" s="1335">
        <v>0.18535671455714409</v>
      </c>
      <c r="D69" s="1335">
        <v>0.33034053502231414</v>
      </c>
      <c r="E69" s="1335">
        <v>3.1563110053844309E-2</v>
      </c>
      <c r="F69" s="1335">
        <v>8.3088135666067153E-2</v>
      </c>
      <c r="G69" s="1335">
        <v>7.6842251751149823E-2</v>
      </c>
      <c r="H69" s="1335">
        <v>8.312779618432449E-2</v>
      </c>
      <c r="I69" s="1335">
        <v>8.8621198265500703E-2</v>
      </c>
      <c r="J69" s="1335">
        <v>8.5987126428694619E-2</v>
      </c>
    </row>
    <row r="70" spans="1:10" x14ac:dyDescent="0.2">
      <c r="A70" s="1"/>
      <c r="B70" s="1335">
        <v>3.5416453606847108E-2</v>
      </c>
      <c r="C70" s="1335">
        <v>0.18409665212537216</v>
      </c>
      <c r="D70" s="1335">
        <v>0.32883525394120611</v>
      </c>
      <c r="E70" s="1335">
        <v>3.00941016578718E-2</v>
      </c>
      <c r="F70" s="1335">
        <v>8.2488157403537876E-2</v>
      </c>
      <c r="G70" s="1335">
        <v>7.2868359967589266E-2</v>
      </c>
      <c r="H70" s="1335">
        <v>8.174546393078988E-2</v>
      </c>
      <c r="I70" s="1335">
        <v>9.7164599242831731E-2</v>
      </c>
      <c r="J70" s="1335">
        <v>8.7290947734841015E-2</v>
      </c>
    </row>
    <row r="71" spans="1:10" x14ac:dyDescent="0.2">
      <c r="A71" s="1"/>
      <c r="B71" s="1335">
        <v>3.3048230862967196E-2</v>
      </c>
      <c r="C71" s="1335">
        <v>0.18399426767979168</v>
      </c>
      <c r="D71" s="1335">
        <v>0.33047313180891352</v>
      </c>
      <c r="E71" s="1335">
        <v>2.7706723690630972E-2</v>
      </c>
      <c r="F71" s="1335">
        <v>8.0019794551588599E-2</v>
      </c>
      <c r="G71" s="1335">
        <v>7.0449118151826737E-2</v>
      </c>
      <c r="H71" s="1335">
        <v>8.030877479283903E-2</v>
      </c>
      <c r="I71" s="1335">
        <v>0.1052964491395411</v>
      </c>
      <c r="J71" s="1335">
        <v>8.8703501699883211E-2</v>
      </c>
    </row>
    <row r="72" spans="1:10" x14ac:dyDescent="0.2">
      <c r="A72" s="1"/>
      <c r="B72" s="1335">
        <v>3.2109570327673788E-2</v>
      </c>
      <c r="C72" s="1335">
        <v>0.18393732584952219</v>
      </c>
      <c r="D72" s="1335">
        <v>0.33019720244573092</v>
      </c>
      <c r="E72" s="1335">
        <v>2.5584850197656279E-2</v>
      </c>
      <c r="F72" s="1335">
        <v>7.7778724381803582E-2</v>
      </c>
      <c r="G72" s="1335">
        <v>6.8845498906999938E-2</v>
      </c>
      <c r="H72" s="1335">
        <v>7.855658576172217E-2</v>
      </c>
      <c r="I72" s="1335">
        <v>0.11389095301612104</v>
      </c>
      <c r="J72" s="1335">
        <v>8.9099285381950194E-2</v>
      </c>
    </row>
    <row r="73" spans="1:10" x14ac:dyDescent="0.2">
      <c r="A73" s="1"/>
      <c r="B73" s="1335">
        <v>3.3843641919634238E-2</v>
      </c>
      <c r="C73" s="1335">
        <v>0.18413295022388798</v>
      </c>
      <c r="D73" s="1335">
        <v>0.32539908151692437</v>
      </c>
      <c r="E73" s="1335">
        <v>2.4880481094931163E-2</v>
      </c>
      <c r="F73" s="1335">
        <v>7.5844485089749489E-2</v>
      </c>
      <c r="G73" s="1335">
        <v>6.7368454891535312E-2</v>
      </c>
      <c r="H73" s="1335">
        <v>7.671275170302462E-2</v>
      </c>
      <c r="I73" s="1335">
        <v>0.12233675416996088</v>
      </c>
      <c r="J73" s="1335">
        <v>8.9481400485539528E-2</v>
      </c>
    </row>
    <row r="74" spans="1:10" x14ac:dyDescent="0.2">
      <c r="A74" s="1"/>
      <c r="B74" s="1335">
        <v>3.6692506265245138E-2</v>
      </c>
      <c r="C74" s="1335">
        <v>0.1827876513276076</v>
      </c>
      <c r="D74" s="1335">
        <v>0.32186229152223378</v>
      </c>
      <c r="E74" s="1335">
        <v>2.5330520133633013E-2</v>
      </c>
      <c r="F74" s="1335">
        <v>7.2996282080303218E-2</v>
      </c>
      <c r="G74" s="1335">
        <v>6.5467240191308465E-2</v>
      </c>
      <c r="H74" s="1335">
        <v>7.4099854659431266E-2</v>
      </c>
      <c r="I74" s="1335">
        <v>0.13065613848341248</v>
      </c>
      <c r="J74" s="1335">
        <v>9.0107520415536171E-2</v>
      </c>
    </row>
    <row r="75" spans="1:10" x14ac:dyDescent="0.2">
      <c r="A75" s="1"/>
      <c r="B75" s="1335">
        <v>3.7567983168210063E-2</v>
      </c>
      <c r="C75" s="1335">
        <v>0.17754174602482564</v>
      </c>
      <c r="D75" s="1335">
        <v>0.32246036960306468</v>
      </c>
      <c r="E75" s="1335">
        <v>2.5240942933829238E-2</v>
      </c>
      <c r="F75" s="1335">
        <v>7.0822491004484678E-2</v>
      </c>
      <c r="G75" s="1335">
        <v>6.3339780028080259E-2</v>
      </c>
      <c r="H75" s="1335">
        <v>7.0722343151378417E-2</v>
      </c>
      <c r="I75" s="1335">
        <v>0.13959993693832301</v>
      </c>
      <c r="J75" s="1335">
        <v>9.2704413726869786E-2</v>
      </c>
    </row>
    <row r="76" spans="1:10" x14ac:dyDescent="0.2">
      <c r="A76" s="1"/>
      <c r="B76" s="1335">
        <v>3.7480652858699684E-2</v>
      </c>
      <c r="C76" s="1335">
        <v>0.16994032537717618</v>
      </c>
      <c r="D76" s="1335">
        <v>0.32566231315337413</v>
      </c>
      <c r="E76" s="1335">
        <v>2.477617487009838E-2</v>
      </c>
      <c r="F76" s="1335">
        <v>6.7790849340665371E-2</v>
      </c>
      <c r="G76" s="1335">
        <v>6.1542209616349368E-2</v>
      </c>
      <c r="H76" s="1335">
        <v>6.7306589688872223E-2</v>
      </c>
      <c r="I76" s="1335">
        <v>0.14905526079412879</v>
      </c>
      <c r="J76" s="1335">
        <v>9.6445629551231191E-2</v>
      </c>
    </row>
    <row r="77" spans="1:10" x14ac:dyDescent="0.2">
      <c r="A77" s="1">
        <v>80</v>
      </c>
      <c r="B77" s="1335">
        <v>3.6948453614148051E-2</v>
      </c>
      <c r="C77" s="1335">
        <v>0.16309306818354508</v>
      </c>
      <c r="D77" s="1335">
        <v>0.32891167673294253</v>
      </c>
      <c r="E77" s="1335">
        <v>2.5711139077442439E-2</v>
      </c>
      <c r="F77" s="1335">
        <v>6.3776590634687186E-2</v>
      </c>
      <c r="G77" s="1335">
        <v>6.0304463566939095E-2</v>
      </c>
      <c r="H77" s="1335">
        <v>6.3782694488160457E-2</v>
      </c>
      <c r="I77" s="1335">
        <v>0.15787184394354808</v>
      </c>
      <c r="J77" s="1335">
        <v>9.9600071989202482E-2</v>
      </c>
    </row>
    <row r="78" spans="1:10" x14ac:dyDescent="0.2">
      <c r="A78" s="1"/>
      <c r="B78" s="1335">
        <v>3.7995210844573649E-2</v>
      </c>
      <c r="C78" s="1335">
        <v>0.1596852724489741</v>
      </c>
      <c r="D78" s="1335">
        <v>0.32701657443733212</v>
      </c>
      <c r="E78" s="1335">
        <v>2.6345615340347749E-2</v>
      </c>
      <c r="F78" s="1335">
        <v>6.0581343166296223E-2</v>
      </c>
      <c r="G78" s="1335">
        <v>6.002548145173911E-2</v>
      </c>
      <c r="H78" s="1335">
        <v>5.9708835640016431E-2</v>
      </c>
      <c r="I78" s="1335">
        <v>0.16601319773584022</v>
      </c>
      <c r="J78" s="1335">
        <v>0.10262846868644614</v>
      </c>
    </row>
    <row r="79" spans="1:10" x14ac:dyDescent="0.2">
      <c r="A79" s="1"/>
      <c r="B79" s="1335">
        <v>4.2687003379477867E-2</v>
      </c>
      <c r="C79" s="1335">
        <v>0.15762566776063303</v>
      </c>
      <c r="D79" s="1335">
        <v>0.32077862543627061</v>
      </c>
      <c r="E79" s="1335">
        <v>2.5833880393682614E-2</v>
      </c>
      <c r="F79" s="1335">
        <v>5.7934684243704695E-2</v>
      </c>
      <c r="G79" s="1335">
        <v>6.0487566697345826E-2</v>
      </c>
      <c r="H79" s="1335">
        <v>5.5190254320519078E-2</v>
      </c>
      <c r="I79" s="1335">
        <v>0.17345872271130436</v>
      </c>
      <c r="J79" s="1335">
        <v>0.10600359359713783</v>
      </c>
    </row>
    <row r="80" spans="1:10" x14ac:dyDescent="0.2">
      <c r="A80" s="1"/>
      <c r="B80" s="1335">
        <v>4.7452414885885613E-2</v>
      </c>
      <c r="C80" s="1335">
        <v>0.15282601150618536</v>
      </c>
      <c r="D80" s="1335">
        <v>0.31756210922253436</v>
      </c>
      <c r="E80" s="1335">
        <v>2.4399560175135587E-2</v>
      </c>
      <c r="F80" s="1335">
        <v>5.6571914355070856E-2</v>
      </c>
      <c r="G80" s="1335">
        <v>6.0591848170712045E-2</v>
      </c>
      <c r="H80" s="1335">
        <v>5.0229096915436859E-2</v>
      </c>
      <c r="I80" s="1335">
        <v>0.18053245975703738</v>
      </c>
      <c r="J80" s="1335">
        <v>0.10983458243439725</v>
      </c>
    </row>
    <row r="81" spans="1:10" x14ac:dyDescent="0.2">
      <c r="A81" s="1"/>
      <c r="B81" s="1335">
        <v>5.1736461951872433E-2</v>
      </c>
      <c r="C81" s="1335">
        <v>0.14630472049476217</v>
      </c>
      <c r="D81" s="1335">
        <v>0.31604567925969967</v>
      </c>
      <c r="E81" s="1335">
        <v>2.2529520317659663E-2</v>
      </c>
      <c r="F81" s="1335">
        <v>5.6730456200823801E-2</v>
      </c>
      <c r="G81" s="1335">
        <v>5.8816892663086415E-2</v>
      </c>
      <c r="H81" s="1335">
        <v>4.4807731018775929E-2</v>
      </c>
      <c r="I81" s="1335">
        <v>0.18752741076766635</v>
      </c>
      <c r="J81" s="1335">
        <v>0.1155011225995637</v>
      </c>
    </row>
    <row r="82" spans="1:10" x14ac:dyDescent="0.2">
      <c r="A82" s="1"/>
      <c r="B82" s="1335">
        <v>5.4557333180885979E-2</v>
      </c>
      <c r="C82" s="1335">
        <v>0.14184432134738184</v>
      </c>
      <c r="D82" s="1335">
        <v>0.31175247533729999</v>
      </c>
      <c r="E82" s="1335">
        <v>2.0019901884204237E-2</v>
      </c>
      <c r="F82" s="1335">
        <v>5.6767068592562628E-2</v>
      </c>
      <c r="G82" s="1335">
        <v>5.6422159358619786E-2</v>
      </c>
      <c r="H82" s="1335">
        <v>4.0315928711665568E-2</v>
      </c>
      <c r="I82" s="1335">
        <v>0.19549157270063144</v>
      </c>
      <c r="J82" s="1335">
        <v>0.12282923148438642</v>
      </c>
    </row>
    <row r="83" spans="1:10" x14ac:dyDescent="0.2">
      <c r="A83" s="1"/>
      <c r="B83" s="1335">
        <v>5.6603573861083702E-2</v>
      </c>
      <c r="C83" s="1335">
        <v>0.14046179306590237</v>
      </c>
      <c r="D83" s="1335">
        <v>0.30373873261018369</v>
      </c>
      <c r="E83" s="1335">
        <v>1.8698121273924333E-2</v>
      </c>
      <c r="F83" s="1335">
        <v>5.5700234055754499E-2</v>
      </c>
      <c r="G83" s="1335">
        <v>5.446639733973712E-2</v>
      </c>
      <c r="H83" s="1335">
        <v>3.6741721249973332E-2</v>
      </c>
      <c r="I83" s="1335">
        <v>0.203001265078116</v>
      </c>
      <c r="J83" s="1335">
        <v>0.13058815180336458</v>
      </c>
    </row>
    <row r="84" spans="1:10" x14ac:dyDescent="0.2">
      <c r="A84" s="1"/>
      <c r="B84" s="1335">
        <v>6.0944775861610692E-2</v>
      </c>
      <c r="C84" s="1335">
        <v>0.14000605137798242</v>
      </c>
      <c r="D84" s="1335">
        <v>0.29026233944638269</v>
      </c>
      <c r="E84" s="1335">
        <v>1.8748412573844752E-2</v>
      </c>
      <c r="F84" s="1335">
        <v>5.4223820852886392E-2</v>
      </c>
      <c r="G84" s="1335">
        <v>5.3405582405821612E-2</v>
      </c>
      <c r="H84" s="1335">
        <v>3.3210588977064394E-2</v>
      </c>
      <c r="I84" s="1335">
        <v>0.20955752902569086</v>
      </c>
      <c r="J84" s="1335">
        <v>0.13964088801530114</v>
      </c>
    </row>
    <row r="85" spans="1:10" x14ac:dyDescent="0.2">
      <c r="A85" s="1"/>
      <c r="B85" s="1335">
        <v>6.5190697598115604E-2</v>
      </c>
      <c r="C85" s="1335">
        <v>0.13900322024516901</v>
      </c>
      <c r="D85" s="1335">
        <v>0.27438573305344921</v>
      </c>
      <c r="E85" s="1335">
        <v>1.9506413609356031E-2</v>
      </c>
      <c r="F85" s="1335">
        <v>5.328880444633094E-2</v>
      </c>
      <c r="G85" s="1335">
        <v>5.2568395261178645E-2</v>
      </c>
      <c r="H85" s="1335">
        <v>3.0217624237150607E-2</v>
      </c>
      <c r="I85" s="1335">
        <v>0.2157605018847718</v>
      </c>
      <c r="J85" s="1335">
        <v>0.15007859813979646</v>
      </c>
    </row>
    <row r="86" spans="1:10" x14ac:dyDescent="0.2">
      <c r="A86" s="1"/>
      <c r="B86" s="1335">
        <v>6.8909463902943058E-2</v>
      </c>
      <c r="C86" s="1335">
        <v>0.13406936628901023</v>
      </c>
      <c r="D86" s="1335">
        <v>0.26157994622654901</v>
      </c>
      <c r="E86" s="1335">
        <v>1.8876773134604487E-2</v>
      </c>
      <c r="F86" s="1335">
        <v>5.2951797628748631E-2</v>
      </c>
      <c r="G86" s="1335">
        <v>5.216177382911847E-2</v>
      </c>
      <c r="H86" s="1335">
        <v>2.7556751907801682E-2</v>
      </c>
      <c r="I86" s="1335">
        <v>0.22225972324745721</v>
      </c>
      <c r="J86" s="1335">
        <v>0.16163439357225515</v>
      </c>
    </row>
    <row r="87" spans="1:10" x14ac:dyDescent="0.2">
      <c r="A87" s="1">
        <v>90</v>
      </c>
      <c r="B87" s="1335">
        <v>7.1274104749285763E-2</v>
      </c>
      <c r="C87" s="1335">
        <v>0.12579987403141643</v>
      </c>
      <c r="D87" s="1335">
        <v>0.25152195705198549</v>
      </c>
      <c r="E87" s="1335">
        <v>1.71895810685141E-2</v>
      </c>
      <c r="F87" s="1335">
        <v>5.3083924025715976E-2</v>
      </c>
      <c r="G87" s="1335">
        <v>5.2337496412777532E-2</v>
      </c>
      <c r="H87" s="1335">
        <v>2.5986505542472917E-2</v>
      </c>
      <c r="I87" s="1335">
        <v>0.22796097398631843</v>
      </c>
      <c r="J87" s="1335">
        <v>0.17484557389336591</v>
      </c>
    </row>
    <row r="88" spans="1:10" x14ac:dyDescent="0.2">
      <c r="A88" s="1"/>
      <c r="B88" s="1335">
        <v>7.1335411014237862E-2</v>
      </c>
      <c r="C88" s="1335">
        <v>0.11728816110982926</v>
      </c>
      <c r="D88" s="1335">
        <v>0.24130034198601294</v>
      </c>
      <c r="E88" s="1335">
        <v>1.6352698603133767E-2</v>
      </c>
      <c r="F88" s="1335">
        <v>5.3468144407860352E-2</v>
      </c>
      <c r="G88" s="1335">
        <v>5.2856965782073509E-2</v>
      </c>
      <c r="H88" s="1335">
        <v>2.5889820812127953E-2</v>
      </c>
      <c r="I88" s="1335">
        <v>0.23112314249968388</v>
      </c>
      <c r="J88" s="1335">
        <v>0.19038530561099398</v>
      </c>
    </row>
    <row r="89" spans="1:10" x14ac:dyDescent="0.2">
      <c r="A89" s="1"/>
      <c r="B89" s="1335">
        <v>6.8025309459604472E-2</v>
      </c>
      <c r="C89" s="1335">
        <v>0.11258627860724993</v>
      </c>
      <c r="D89" s="1335">
        <v>0.23136874091271786</v>
      </c>
      <c r="E89" s="1335">
        <v>1.7512755038423689E-2</v>
      </c>
      <c r="F89" s="1335">
        <v>5.3665128778741564E-2</v>
      </c>
      <c r="G89" s="1335">
        <v>5.3617431038169877E-2</v>
      </c>
      <c r="H89" s="1335">
        <v>2.6033820361642684E-2</v>
      </c>
      <c r="I89" s="1335">
        <v>0.23033346561663268</v>
      </c>
      <c r="J89" s="1335">
        <v>0.20685706325116501</v>
      </c>
    </row>
    <row r="90" spans="1:10" x14ac:dyDescent="0.2">
      <c r="A90" s="1"/>
      <c r="B90" s="1335">
        <v>6.4305914372530595E-2</v>
      </c>
      <c r="C90" s="1335">
        <v>0.11297430981229932</v>
      </c>
      <c r="D90" s="1335">
        <v>0.22017363479456378</v>
      </c>
      <c r="E90" s="1335">
        <v>1.877611144249056E-2</v>
      </c>
      <c r="F90" s="1335">
        <v>5.3510446205422814E-2</v>
      </c>
      <c r="G90" s="1335">
        <v>5.5087818680173754E-2</v>
      </c>
      <c r="H90" s="1335">
        <v>2.6222599834666106E-2</v>
      </c>
      <c r="I90" s="1335">
        <v>0.22435154126410414</v>
      </c>
      <c r="J90" s="1335">
        <v>0.22459761824381658</v>
      </c>
    </row>
    <row r="91" spans="1:10" x14ac:dyDescent="0.2">
      <c r="A91" s="1"/>
      <c r="B91" s="1335">
        <v>6.3347244101255223E-2</v>
      </c>
      <c r="C91" s="1335">
        <v>0.11464690004772407</v>
      </c>
      <c r="D91" s="1335">
        <v>0.2081697986525779</v>
      </c>
      <c r="E91" s="1335">
        <v>1.9432751222395076E-2</v>
      </c>
      <c r="F91" s="1335">
        <v>5.2874024629756017E-2</v>
      </c>
      <c r="G91" s="1335">
        <v>6.0839286677587888E-2</v>
      </c>
      <c r="H91" s="1335">
        <v>2.6762807538373266E-2</v>
      </c>
      <c r="I91" s="1335">
        <v>0.21169152306750993</v>
      </c>
      <c r="J91" s="1335">
        <v>0.24223566019827744</v>
      </c>
    </row>
    <row r="92" spans="1:10" x14ac:dyDescent="0.2">
      <c r="A92" s="1"/>
      <c r="B92" s="1335">
        <v>6.2684440584965265E-2</v>
      </c>
      <c r="C92" s="1335">
        <v>0.11219693236551066</v>
      </c>
      <c r="D92" s="1335">
        <v>0.19648535600432054</v>
      </c>
      <c r="E92" s="1335">
        <v>2.086318737187293E-2</v>
      </c>
      <c r="F92" s="1335">
        <v>5.2310359446195713E-2</v>
      </c>
      <c r="G92" s="1335">
        <v>8.0606874883331181E-2</v>
      </c>
      <c r="H92" s="1335">
        <v>2.7045511674522391E-2</v>
      </c>
      <c r="I92" s="1335">
        <v>0.19583239637760014</v>
      </c>
      <c r="J92" s="1335">
        <v>0.25197493832302459</v>
      </c>
    </row>
    <row r="93" spans="1:10" x14ac:dyDescent="0.2">
      <c r="A93" s="1"/>
      <c r="B93" s="1335">
        <v>5.9994269358300593E-2</v>
      </c>
      <c r="C93" s="1335">
        <v>0.10886590671501505</v>
      </c>
      <c r="D93" s="1335">
        <v>0.18404846969379635</v>
      </c>
      <c r="E93" s="1335">
        <v>2.2412153511568417E-2</v>
      </c>
      <c r="F93" s="1335">
        <v>5.182184259309057E-2</v>
      </c>
      <c r="G93" s="1335">
        <v>0.10576486560468941</v>
      </c>
      <c r="H93" s="1335">
        <v>2.695695603930464E-2</v>
      </c>
      <c r="I93" s="1335">
        <v>0.18714907354570123</v>
      </c>
      <c r="J93" s="1335">
        <v>0.25298646058828361</v>
      </c>
    </row>
    <row r="94" spans="1:10" x14ac:dyDescent="0.2">
      <c r="A94" s="1"/>
      <c r="B94" s="1335">
        <v>5.4202727811346135E-2</v>
      </c>
      <c r="C94" s="1335">
        <v>0.11169117403514738</v>
      </c>
      <c r="D94" s="1335">
        <v>0.16992716905204994</v>
      </c>
      <c r="E94" s="1335">
        <v>2.3836725261124368E-2</v>
      </c>
      <c r="F94" s="1335">
        <v>5.1016257320084232E-2</v>
      </c>
      <c r="G94" s="1335">
        <v>0.12634054375025058</v>
      </c>
      <c r="H94" s="1335">
        <v>2.6805433318994723E-2</v>
      </c>
      <c r="I94" s="1335">
        <v>0.18272961636149759</v>
      </c>
      <c r="J94" s="1335">
        <v>0.25345035232751206</v>
      </c>
    </row>
    <row r="95" spans="1:10" x14ac:dyDescent="0.2">
      <c r="A95" s="1"/>
      <c r="B95" s="1335">
        <v>4.9733502042469534E-2</v>
      </c>
      <c r="C95" s="1335">
        <v>0.12097983746313655</v>
      </c>
      <c r="D95" s="1335">
        <v>0.15628156025314616</v>
      </c>
      <c r="E95" s="1335">
        <v>2.5706702355611517E-2</v>
      </c>
      <c r="F95" s="1335">
        <v>5.1941195141549906E-2</v>
      </c>
      <c r="G95" s="1335">
        <v>0.13846465336187949</v>
      </c>
      <c r="H95" s="1335">
        <v>2.6636691361937536E-2</v>
      </c>
      <c r="I95" s="1335">
        <v>0.17604942369147783</v>
      </c>
      <c r="J95" s="1335">
        <v>0.25420643577036789</v>
      </c>
    </row>
    <row r="96" spans="1:10" x14ac:dyDescent="0.2">
      <c r="A96" s="1"/>
      <c r="B96" s="1335">
        <v>4.8609043781267076E-2</v>
      </c>
      <c r="C96" s="1335">
        <v>0.13271746108803856</v>
      </c>
      <c r="D96" s="1335">
        <v>0.14253294922962792</v>
      </c>
      <c r="E96" s="1335">
        <v>2.6797109871413292E-2</v>
      </c>
      <c r="F96" s="1335">
        <v>5.3294069551660279E-2</v>
      </c>
      <c r="G96" s="1335">
        <v>0.14294861221909336</v>
      </c>
      <c r="H96" s="1335">
        <v>2.5915481324930552E-2</v>
      </c>
      <c r="I96" s="1335">
        <v>0.1661673515857067</v>
      </c>
      <c r="J96" s="1335">
        <v>0.26101792506000548</v>
      </c>
    </row>
    <row r="97" spans="1:10" x14ac:dyDescent="0.2">
      <c r="A97" s="1">
        <v>99</v>
      </c>
      <c r="B97" s="1335">
        <v>4.8920006347163605E-2</v>
      </c>
      <c r="C97" s="1335">
        <v>0.14226691934323391</v>
      </c>
      <c r="D97" s="1335">
        <v>0.1288058776593769</v>
      </c>
      <c r="E97" s="1335">
        <v>2.7136585882190457E-2</v>
      </c>
      <c r="F97" s="1335">
        <v>5.6521789039709197E-2</v>
      </c>
      <c r="G97" s="1335">
        <v>0.14463030457677106</v>
      </c>
      <c r="H97" s="1335">
        <v>2.4755379742190095E-2</v>
      </c>
      <c r="I97" s="1335">
        <v>0.1560055387291979</v>
      </c>
      <c r="J97" s="1335">
        <v>0.27095760496658833</v>
      </c>
    </row>
    <row r="98" spans="1:10" x14ac:dyDescent="0.2">
      <c r="A98" s="1"/>
      <c r="B98" s="1335">
        <v>5.0129380543099372E-2</v>
      </c>
      <c r="C98" s="1335">
        <v>0.1447467303038566</v>
      </c>
      <c r="D98" s="1335">
        <v>0.11478593829124378</v>
      </c>
      <c r="E98" s="1335">
        <v>2.7614056540303699E-2</v>
      </c>
      <c r="F98" s="1335">
        <v>6.2530522436215319E-2</v>
      </c>
      <c r="G98" s="1335">
        <v>0.15054375419738045</v>
      </c>
      <c r="H98" s="1335">
        <v>2.3226937218616937E-2</v>
      </c>
      <c r="I98" s="1335">
        <v>0.15063528477588853</v>
      </c>
      <c r="J98" s="1335">
        <v>0.27578740537948471</v>
      </c>
    </row>
    <row r="99" spans="1:10" x14ac:dyDescent="0.2">
      <c r="A99" s="1"/>
      <c r="B99" s="1335">
        <v>4.9691818420641527E-2</v>
      </c>
      <c r="C99" s="1335">
        <v>0.14322231861609974</v>
      </c>
      <c r="D99" s="1335">
        <v>0.10259146709884033</v>
      </c>
      <c r="E99" s="1335">
        <v>2.7709797572661489E-2</v>
      </c>
      <c r="F99" s="1335">
        <v>6.9390494820871854E-2</v>
      </c>
      <c r="G99" s="1335">
        <v>0.15551047413792474</v>
      </c>
      <c r="H99" s="1335">
        <v>2.2738166003667168E-2</v>
      </c>
      <c r="I99" s="1335">
        <v>0.15598644123624278</v>
      </c>
      <c r="J99" s="1335">
        <v>0.27315903629835825</v>
      </c>
    </row>
    <row r="100" spans="1:10" x14ac:dyDescent="0.2">
      <c r="A100" s="1"/>
      <c r="B100" s="1335">
        <v>4.7872108957933542E-2</v>
      </c>
      <c r="C100" s="1335">
        <v>0.13857348102513542</v>
      </c>
      <c r="D100" s="1335">
        <v>9.3086868720327565E-2</v>
      </c>
      <c r="E100" s="1335">
        <v>2.6589589662929475E-2</v>
      </c>
      <c r="F100" s="1335">
        <v>7.5320831453927789E-2</v>
      </c>
      <c r="G100" s="1335">
        <v>0.15417217897498442</v>
      </c>
      <c r="H100" s="1335">
        <v>2.2577190749262111E-2</v>
      </c>
      <c r="I100" s="1335">
        <v>0.17859268053669036</v>
      </c>
      <c r="J100" s="1335">
        <v>0.26321509085574318</v>
      </c>
    </row>
    <row r="101" spans="1:10" x14ac:dyDescent="0.2">
      <c r="A101" s="1"/>
      <c r="B101" s="1335">
        <v>4.8121840407035758E-2</v>
      </c>
      <c r="C101" s="1335">
        <v>0.13368271432372211</v>
      </c>
      <c r="D101" s="1335">
        <v>8.7757014403470016E-2</v>
      </c>
      <c r="E101" s="1335">
        <v>2.3888068582658198E-2</v>
      </c>
      <c r="F101" s="1335">
        <v>7.9378914585660987E-2</v>
      </c>
      <c r="G101" s="1335">
        <v>0.15073984968266413</v>
      </c>
      <c r="H101" s="1335">
        <v>2.182854896589936E-2</v>
      </c>
      <c r="I101" s="1335">
        <v>0.20370333457434112</v>
      </c>
      <c r="J101" s="1335">
        <v>0.25089974248766062</v>
      </c>
    </row>
    <row r="102" spans="1:10" x14ac:dyDescent="0.2">
      <c r="A102" s="1"/>
      <c r="B102" s="1335">
        <v>4.9689267438452138E-2</v>
      </c>
      <c r="C102" s="1335">
        <v>0.13162858321161008</v>
      </c>
      <c r="D102" s="1335">
        <v>8.3160198041812045E-2</v>
      </c>
      <c r="E102" s="1335">
        <v>2.0315965315356972E-2</v>
      </c>
      <c r="F102" s="1335">
        <v>7.9986456132759731E-2</v>
      </c>
      <c r="G102" s="1335">
        <v>0.14457935259005894</v>
      </c>
      <c r="H102" s="1335">
        <v>2.1382648236608369E-2</v>
      </c>
      <c r="I102" s="1335">
        <v>0.21534990037039925</v>
      </c>
      <c r="J102" s="1335">
        <v>0.25390766057834518</v>
      </c>
    </row>
    <row r="103" spans="1:10" x14ac:dyDescent="0.2">
      <c r="A103" s="1"/>
      <c r="B103" s="1335">
        <v>5.1366230617979278E-2</v>
      </c>
      <c r="C103" s="1335">
        <v>0.12972058813084361</v>
      </c>
      <c r="D103" s="1335">
        <v>7.7850617099789673E-2</v>
      </c>
      <c r="E103" s="1335">
        <v>1.7711351151430146E-2</v>
      </c>
      <c r="F103" s="1335">
        <v>7.8851611371651031E-2</v>
      </c>
      <c r="G103" s="1335">
        <v>0.14063853713228344</v>
      </c>
      <c r="H103" s="1335">
        <v>2.2857021449404713E-2</v>
      </c>
      <c r="I103" s="1335">
        <v>0.21023673091687517</v>
      </c>
      <c r="J103" s="1335">
        <v>0.27076734278189979</v>
      </c>
    </row>
    <row r="104" spans="1:10" x14ac:dyDescent="0.2">
      <c r="A104" s="1"/>
      <c r="B104" s="1335">
        <v>5.2411104612625936E-2</v>
      </c>
      <c r="C104" s="1335">
        <v>0.12416488056885376</v>
      </c>
      <c r="D104" s="1335">
        <v>7.4238415127175161E-2</v>
      </c>
      <c r="E104" s="1335">
        <v>1.7196476913617743E-2</v>
      </c>
      <c r="F104" s="1335">
        <v>7.7063551975685596E-2</v>
      </c>
      <c r="G104" s="1335">
        <v>0.14678688233735704</v>
      </c>
      <c r="H104" s="1335">
        <v>2.5827229361880078E-2</v>
      </c>
      <c r="I104" s="1335">
        <v>0.20024460582036629</v>
      </c>
      <c r="J104" s="1335">
        <v>0.28206687886010351</v>
      </c>
    </row>
    <row r="105" spans="1:10" x14ac:dyDescent="0.2">
      <c r="A105" s="1"/>
      <c r="B105" s="1335">
        <v>5.1830804757449174E-2</v>
      </c>
      <c r="C105" s="1335">
        <v>0.11661566166023134</v>
      </c>
      <c r="D105" s="1335">
        <v>7.5474941688009875E-2</v>
      </c>
      <c r="E105" s="1335">
        <v>1.679583804652612E-2</v>
      </c>
      <c r="F105" s="1335">
        <v>7.5795651600378225E-2</v>
      </c>
      <c r="G105" s="1335">
        <v>0.15208654565106111</v>
      </c>
      <c r="H105" s="1335">
        <v>2.9730775892820881E-2</v>
      </c>
      <c r="I105" s="1335">
        <v>0.19621234142100924</v>
      </c>
      <c r="J105" s="1335">
        <v>0.28545745931075112</v>
      </c>
    </row>
    <row r="106" spans="1:10" x14ac:dyDescent="0.2">
      <c r="A106" s="1"/>
      <c r="B106" s="1335">
        <v>5.0883302875987795E-2</v>
      </c>
      <c r="C106" s="1335">
        <v>0.11423046367466996</v>
      </c>
      <c r="D106" s="1335">
        <v>7.7663757046105314E-2</v>
      </c>
      <c r="E106" s="1335">
        <v>1.582281586421546E-2</v>
      </c>
      <c r="F106" s="1335">
        <v>7.6213836093602147E-2</v>
      </c>
      <c r="G106" s="1335">
        <v>0.15376932353468026</v>
      </c>
      <c r="H106" s="1335">
        <v>3.3433826708765657E-2</v>
      </c>
      <c r="I106" s="1335">
        <v>0.19391153653139426</v>
      </c>
      <c r="J106" s="1335">
        <v>0.28407115376456543</v>
      </c>
    </row>
    <row r="107" spans="1:10" x14ac:dyDescent="0.2">
      <c r="A107" s="1">
        <v>99.900001525878906</v>
      </c>
      <c r="B107" s="1335">
        <v>5.1160231060386391E-2</v>
      </c>
      <c r="C107" s="1335">
        <v>0.11703182171732748</v>
      </c>
      <c r="D107" s="1335">
        <v>8.0362779261228715E-2</v>
      </c>
      <c r="E107" s="1335">
        <v>1.4578240306470522E-2</v>
      </c>
      <c r="F107" s="1335">
        <v>7.8214180782043299E-2</v>
      </c>
      <c r="G107" s="1335">
        <v>0.15256798014552392</v>
      </c>
      <c r="H107" s="1335">
        <v>3.6487191034773526E-2</v>
      </c>
      <c r="I107" s="1335">
        <v>0.18434185199903169</v>
      </c>
      <c r="J107" s="1335">
        <v>0.28525573764074874</v>
      </c>
    </row>
    <row r="108" spans="1:10" x14ac:dyDescent="0.2">
      <c r="A108" s="1"/>
      <c r="B108" s="1335">
        <v>5.0369347759746753E-2</v>
      </c>
      <c r="C108" s="1335">
        <v>0.1216903386443602</v>
      </c>
      <c r="D108" s="1335">
        <v>8.4871746258362302E-2</v>
      </c>
      <c r="E108" s="1335">
        <v>1.2935280247351627E-2</v>
      </c>
      <c r="F108" s="1335">
        <v>7.9449249979910555E-2</v>
      </c>
      <c r="G108" s="1335">
        <v>0.14566702131733739</v>
      </c>
      <c r="H108" s="1335">
        <v>4.062091805425902E-2</v>
      </c>
      <c r="I108" s="1335">
        <v>0.16449517762987373</v>
      </c>
      <c r="J108" s="1335">
        <v>0.29990093214402153</v>
      </c>
    </row>
    <row r="109" spans="1:10" x14ac:dyDescent="0.2">
      <c r="A109" s="1"/>
      <c r="B109" s="1335">
        <v>4.9046673378562854E-2</v>
      </c>
      <c r="C109" s="1335">
        <v>0.12461603055400987</v>
      </c>
      <c r="D109" s="1335">
        <v>9.3496711384848594E-2</v>
      </c>
      <c r="E109" s="1335">
        <v>1.1281747810329685E-2</v>
      </c>
      <c r="F109" s="1335">
        <v>8.1248429436094671E-2</v>
      </c>
      <c r="G109" s="1335">
        <v>0.13279739823261363</v>
      </c>
      <c r="H109" s="1335">
        <v>5.0124003074822995E-2</v>
      </c>
      <c r="I109" s="1335">
        <v>0.13481495031784055</v>
      </c>
      <c r="J109" s="1335">
        <v>0.32257406463298233</v>
      </c>
    </row>
    <row r="110" spans="1:10" x14ac:dyDescent="0.2">
      <c r="A110" s="1"/>
      <c r="B110" s="1335">
        <v>5.0691078959928373E-2</v>
      </c>
      <c r="C110" s="1335">
        <v>0.12579773997258464</v>
      </c>
      <c r="D110" s="1335">
        <v>0.10572494828053576</v>
      </c>
      <c r="E110" s="1335">
        <v>9.958763740440895E-3</v>
      </c>
      <c r="F110" s="1335">
        <v>8.7052465550333538E-2</v>
      </c>
      <c r="G110" s="1335">
        <v>0.1179696775106584</v>
      </c>
      <c r="H110" s="1335">
        <v>6.1394225086278315E-2</v>
      </c>
      <c r="I110" s="1335">
        <v>0.10398525466718501</v>
      </c>
      <c r="J110" s="1335">
        <v>0.33742585158667188</v>
      </c>
    </row>
    <row r="111" spans="1:10" x14ac:dyDescent="0.2">
      <c r="A111" s="1"/>
      <c r="B111" s="1335">
        <v>5.2810988264966705E-2</v>
      </c>
      <c r="C111" s="1335">
        <v>0.12435346916042878</v>
      </c>
      <c r="D111" s="1335">
        <v>0.11719867411941323</v>
      </c>
      <c r="E111" s="1335">
        <v>8.5977268692606895E-3</v>
      </c>
      <c r="F111" s="1335">
        <v>9.4304462766313102E-2</v>
      </c>
      <c r="G111" s="1335">
        <v>0.10322186531274402</v>
      </c>
      <c r="H111" s="1335">
        <v>7.0073572050780991E-2</v>
      </c>
      <c r="I111" s="1335">
        <v>8.44561635693451E-2</v>
      </c>
      <c r="J111" s="1335">
        <v>0.34498308153738155</v>
      </c>
    </row>
    <row r="112" spans="1:10" x14ac:dyDescent="0.2">
      <c r="A112" s="1"/>
      <c r="B112" s="1335">
        <v>5.2973315342372748E-2</v>
      </c>
      <c r="C112" s="1335">
        <v>0.12003051172167661</v>
      </c>
      <c r="D112" s="1335">
        <v>0.12646954851923164</v>
      </c>
      <c r="E112" s="1335">
        <v>7.9677792213582715E-3</v>
      </c>
      <c r="F112" s="1335">
        <v>9.9021433912782342E-2</v>
      </c>
      <c r="G112" s="1335">
        <v>9.3324928785907271E-2</v>
      </c>
      <c r="H112" s="1335">
        <v>7.4280090315489489E-2</v>
      </c>
      <c r="I112" s="1335">
        <v>8.3046759143741433E-2</v>
      </c>
      <c r="J112" s="1335">
        <v>0.34288563812467265</v>
      </c>
    </row>
    <row r="113" spans="1:10" x14ac:dyDescent="0.2">
      <c r="A113" s="1"/>
      <c r="B113" s="1335">
        <v>5.1946801986563138E-2</v>
      </c>
      <c r="C113" s="1335">
        <v>0.11630829751332335</v>
      </c>
      <c r="D113" s="1335">
        <v>0.13642371689791807</v>
      </c>
      <c r="E113" s="1335">
        <v>9.9009836866501624E-3</v>
      </c>
      <c r="F113" s="1335">
        <v>0.10015261045264251</v>
      </c>
      <c r="G113" s="1335">
        <v>9.0962965036471694E-2</v>
      </c>
      <c r="H113" s="1335">
        <v>7.555531140915718E-2</v>
      </c>
      <c r="I113" s="1335">
        <v>8.3654109383212688E-2</v>
      </c>
      <c r="J113" s="1335">
        <v>0.33509521198121256</v>
      </c>
    </row>
    <row r="114" spans="1:10" x14ac:dyDescent="0.2">
      <c r="A114" s="1"/>
      <c r="B114" s="1335">
        <v>5.0841880103463133E-2</v>
      </c>
      <c r="C114" s="1335">
        <v>0.11468361376872035</v>
      </c>
      <c r="D114" s="1335">
        <v>0.14812117233848354</v>
      </c>
      <c r="E114" s="1335">
        <v>1.3158982992966597E-2</v>
      </c>
      <c r="F114" s="1335">
        <v>9.6350697372265565E-2</v>
      </c>
      <c r="G114" s="1335">
        <v>8.6841787875991797E-2</v>
      </c>
      <c r="H114" s="1335">
        <v>7.6037300213670098E-2</v>
      </c>
      <c r="I114" s="1335">
        <v>8.0244707229108841E-2</v>
      </c>
      <c r="J114" s="1335">
        <v>0.33371986828988676</v>
      </c>
    </row>
    <row r="115" spans="1:10" x14ac:dyDescent="0.2">
      <c r="A115" s="1"/>
      <c r="B115" s="1335">
        <v>5.0044152295491598E-2</v>
      </c>
      <c r="C115" s="1335">
        <v>0.11407657707175604</v>
      </c>
      <c r="D115" s="1335">
        <v>0.16434170946303031</v>
      </c>
      <c r="E115" s="1335">
        <v>1.6130385732595964E-2</v>
      </c>
      <c r="F115" s="1335">
        <v>8.9977680051079534E-2</v>
      </c>
      <c r="G115" s="1335">
        <v>8.0350176058791828E-2</v>
      </c>
      <c r="H115" s="1335">
        <v>7.7243501313272886E-2</v>
      </c>
      <c r="I115" s="1335">
        <v>7.4680341072088777E-2</v>
      </c>
      <c r="J115" s="1335">
        <v>0.33315548692673425</v>
      </c>
    </row>
    <row r="116" spans="1:10" x14ac:dyDescent="0.2">
      <c r="A116" s="1"/>
      <c r="B116" s="1335">
        <v>5.1011293532586467E-2</v>
      </c>
      <c r="C116" s="1335">
        <v>0.11074891135376685</v>
      </c>
      <c r="D116" s="1335">
        <v>0.18127552406761652</v>
      </c>
      <c r="E116" s="1335">
        <v>1.7722666179728477E-2</v>
      </c>
      <c r="F116" s="1335">
        <v>8.4799245899737558E-2</v>
      </c>
      <c r="G116" s="1335">
        <v>7.5181639204625825E-2</v>
      </c>
      <c r="H116" s="1335">
        <v>7.6419974899623475E-2</v>
      </c>
      <c r="I116" s="1335">
        <v>7.0431347397805072E-2</v>
      </c>
      <c r="J116" s="1335">
        <v>0.33240940659032536</v>
      </c>
    </row>
    <row r="117" spans="1:10" x14ac:dyDescent="0.2">
      <c r="A117" s="1">
        <v>99.989997863769531</v>
      </c>
      <c r="B117" s="1335">
        <v>5.2898228669131936E-2</v>
      </c>
      <c r="C117" s="1335">
        <v>0.10399891612305778</v>
      </c>
      <c r="D117" s="1335">
        <v>0.19378910605984206</v>
      </c>
      <c r="E117" s="1335">
        <v>1.8032805071036287E-2</v>
      </c>
      <c r="F117" s="1335">
        <v>8.364149308873961E-2</v>
      </c>
      <c r="G117" s="1335">
        <v>7.1537528068630882E-2</v>
      </c>
      <c r="H117" s="1335">
        <v>7.2091543022481011E-2</v>
      </c>
      <c r="I117" s="1335">
        <v>6.88697559784191E-2</v>
      </c>
      <c r="J117" s="1335">
        <v>0.33514063268329636</v>
      </c>
    </row>
    <row r="118" spans="1:10" x14ac:dyDescent="0.2">
      <c r="A118" s="1"/>
      <c r="B118" s="1335">
        <v>5.3567122921829947E-2</v>
      </c>
      <c r="C118" s="1335">
        <v>0.10011698154517497</v>
      </c>
      <c r="D118" s="1335">
        <v>0.19955443539386281</v>
      </c>
      <c r="E118" s="1335">
        <v>1.7954864089957771E-2</v>
      </c>
      <c r="F118" s="1335">
        <v>8.5926814680643698E-2</v>
      </c>
      <c r="G118" s="1335">
        <v>7.0673098151688804E-2</v>
      </c>
      <c r="H118" s="1335">
        <v>6.5332745314553534E-2</v>
      </c>
      <c r="I118" s="1335">
        <v>7.0357536922927122E-2</v>
      </c>
      <c r="J118" s="1335">
        <v>0.3365164097309597</v>
      </c>
    </row>
    <row r="119" spans="1:10" x14ac:dyDescent="0.2">
      <c r="A119" s="1"/>
      <c r="B119" s="1335">
        <v>5.2878615810785845E-2</v>
      </c>
      <c r="C119" s="1335">
        <v>9.9042554789766424E-2</v>
      </c>
      <c r="D119" s="1335">
        <v>0.20274538542458326</v>
      </c>
      <c r="E119" s="1335">
        <v>1.783905133234916E-2</v>
      </c>
      <c r="F119" s="1335">
        <v>8.8970831395501299E-2</v>
      </c>
      <c r="G119" s="1335">
        <v>7.009274329791626E-2</v>
      </c>
      <c r="H119" s="1335">
        <v>5.844347040256604E-2</v>
      </c>
      <c r="I119" s="1335">
        <v>7.2137730315234155E-2</v>
      </c>
      <c r="J119" s="1335">
        <v>0.3378496265556607</v>
      </c>
    </row>
    <row r="120" spans="1:10" x14ac:dyDescent="0.2">
      <c r="A120" s="1"/>
      <c r="B120" s="1335">
        <v>5.2884754314398805E-2</v>
      </c>
      <c r="C120" s="1335">
        <v>9.6445675644432474E-2</v>
      </c>
      <c r="D120" s="1335">
        <v>0.20846855552090901</v>
      </c>
      <c r="E120" s="1335">
        <v>1.5819287294950239E-2</v>
      </c>
      <c r="F120" s="1335">
        <v>9.2603066024746925E-2</v>
      </c>
      <c r="G120" s="1335">
        <v>6.7203503930556241E-2</v>
      </c>
      <c r="H120" s="1335">
        <v>5.5992517598908123E-2</v>
      </c>
      <c r="I120" s="1335">
        <v>7.2957233275641228E-2</v>
      </c>
      <c r="J120" s="1335">
        <v>0.3376254159721464</v>
      </c>
    </row>
    <row r="121" spans="1:10" x14ac:dyDescent="0.2">
      <c r="A121" s="1"/>
      <c r="B121" s="1335">
        <v>5.6019002443800182E-2</v>
      </c>
      <c r="C121" s="1335">
        <v>9.1734175340841814E-2</v>
      </c>
      <c r="D121" s="1335">
        <v>0.21313605073991229</v>
      </c>
      <c r="E121" s="1335">
        <v>9.4956511726040776E-3</v>
      </c>
      <c r="F121" s="1335">
        <v>0.10081042815070412</v>
      </c>
      <c r="G121" s="1335">
        <v>6.2001930265879253E-2</v>
      </c>
      <c r="H121" s="1335">
        <v>5.7822882626840683E-2</v>
      </c>
      <c r="I121" s="1335">
        <v>7.144032197214531E-2</v>
      </c>
      <c r="J121" s="1335">
        <v>0.33753956569356108</v>
      </c>
    </row>
    <row r="122" spans="1:10" x14ac:dyDescent="0.2">
      <c r="A122" s="1"/>
      <c r="B122" s="1335">
        <v>5.9809918169132219E-2</v>
      </c>
      <c r="C122" s="1335">
        <v>8.5082404417701263E-2</v>
      </c>
      <c r="D122" s="1335">
        <v>0.2040461639006661</v>
      </c>
      <c r="E122" s="1335">
        <v>-1.6872019052670472E-3</v>
      </c>
      <c r="F122" s="1335">
        <v>0.11596922079949518</v>
      </c>
      <c r="G122" s="1335">
        <v>5.6109461263382704E-2</v>
      </c>
      <c r="H122" s="1335">
        <v>5.7895475110324932E-2</v>
      </c>
      <c r="I122" s="1335">
        <v>7.0892071606892273E-2</v>
      </c>
      <c r="J122" s="1335">
        <v>0.35188249248841802</v>
      </c>
    </row>
    <row r="123" spans="1:10" x14ac:dyDescent="0.2">
      <c r="A123" s="1"/>
      <c r="B123" s="1335">
        <v>5.8542326981064693E-2</v>
      </c>
      <c r="C123" s="1335">
        <v>8.5367009269412278E-2</v>
      </c>
      <c r="D123" s="1335">
        <v>0.18023897808455788</v>
      </c>
      <c r="E123" s="1335">
        <v>-1.1843620726669645E-2</v>
      </c>
      <c r="F123" s="1335">
        <v>0.13253565272779821</v>
      </c>
      <c r="G123" s="1335">
        <v>4.8708676784641719E-2</v>
      </c>
      <c r="H123" s="1335">
        <v>6.1390593832805783E-2</v>
      </c>
      <c r="I123" s="1335">
        <v>7.0190849224907523E-2</v>
      </c>
      <c r="J123" s="1335">
        <v>0.3748695354154421</v>
      </c>
    </row>
  </sheetData>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1:E9"/>
  <sheetViews>
    <sheetView workbookViewId="0">
      <selection activeCell="B9" sqref="B9"/>
    </sheetView>
  </sheetViews>
  <sheetFormatPr baseColWidth="10" defaultColWidth="8.83203125" defaultRowHeight="15" x14ac:dyDescent="0.2"/>
  <cols>
    <col min="2" max="2" width="14.1640625" customWidth="1"/>
    <col min="3" max="3" width="12.1640625" bestFit="1" customWidth="1"/>
  </cols>
  <sheetData>
    <row r="1" spans="1:5" x14ac:dyDescent="0.2">
      <c r="A1" s="1" t="s">
        <v>52</v>
      </c>
      <c r="B1" s="1" t="s">
        <v>53</v>
      </c>
      <c r="C1" s="1" t="s">
        <v>238</v>
      </c>
      <c r="D1" s="1" t="s">
        <v>54</v>
      </c>
      <c r="E1" s="1"/>
    </row>
    <row r="2" spans="1:5" x14ac:dyDescent="0.2">
      <c r="A2">
        <v>2021</v>
      </c>
      <c r="B2" s="1" t="s">
        <v>48</v>
      </c>
      <c r="C2">
        <v>5.870173454284668</v>
      </c>
      <c r="D2">
        <v>9.4592084884643555</v>
      </c>
      <c r="E2" s="746"/>
    </row>
    <row r="3" spans="1:5" x14ac:dyDescent="0.2">
      <c r="A3">
        <v>2021</v>
      </c>
      <c r="B3" s="1" t="s">
        <v>47</v>
      </c>
      <c r="C3">
        <v>11.60372257232666</v>
      </c>
      <c r="D3">
        <v>15.609665870666504</v>
      </c>
      <c r="E3" s="747"/>
    </row>
    <row r="4" spans="1:5" x14ac:dyDescent="0.2">
      <c r="A4">
        <v>2021</v>
      </c>
      <c r="B4" s="1" t="s">
        <v>45</v>
      </c>
      <c r="C4">
        <v>13.102200508117676</v>
      </c>
      <c r="D4">
        <v>15.931750297546387</v>
      </c>
      <c r="E4" s="748"/>
    </row>
    <row r="5" spans="1:5" x14ac:dyDescent="0.2">
      <c r="A5">
        <v>2021</v>
      </c>
      <c r="B5" s="1" t="s">
        <v>258</v>
      </c>
      <c r="C5">
        <v>9.3703222274780273</v>
      </c>
      <c r="D5">
        <v>17.30143928527832</v>
      </c>
      <c r="E5" s="749"/>
    </row>
    <row r="6" spans="1:5" x14ac:dyDescent="0.2">
      <c r="A6">
        <v>2021</v>
      </c>
      <c r="B6" s="1" t="s">
        <v>266</v>
      </c>
      <c r="C6">
        <v>19.498428344726562</v>
      </c>
      <c r="D6">
        <v>22.23747444152832</v>
      </c>
      <c r="E6" s="750"/>
    </row>
    <row r="7" spans="1:5" x14ac:dyDescent="0.2">
      <c r="A7">
        <v>2021</v>
      </c>
      <c r="B7" s="1" t="s">
        <v>44</v>
      </c>
      <c r="C7">
        <v>18.924749374389648</v>
      </c>
      <c r="D7">
        <v>27.25071907043457</v>
      </c>
      <c r="E7" s="751"/>
    </row>
    <row r="8" spans="1:5" x14ac:dyDescent="0.2">
      <c r="A8">
        <v>2021</v>
      </c>
      <c r="B8" s="1" t="s">
        <v>43</v>
      </c>
      <c r="C8">
        <v>26.349140167236328</v>
      </c>
      <c r="D8">
        <v>31.225378036499023</v>
      </c>
      <c r="E8" s="752"/>
    </row>
    <row r="9" spans="1:5" x14ac:dyDescent="0.2">
      <c r="A9">
        <v>2021</v>
      </c>
      <c r="B9" s="1" t="s">
        <v>46</v>
      </c>
      <c r="C9">
        <v>20.672355651855469</v>
      </c>
      <c r="D9">
        <v>32.303104400634766</v>
      </c>
      <c r="E9" s="753"/>
    </row>
  </sheetData>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1:D9"/>
  <sheetViews>
    <sheetView workbookViewId="0">
      <selection activeCell="B9" sqref="B9"/>
    </sheetView>
  </sheetViews>
  <sheetFormatPr baseColWidth="10" defaultColWidth="8.83203125" defaultRowHeight="15" x14ac:dyDescent="0.2"/>
  <cols>
    <col min="2" max="2" width="30.5" customWidth="1"/>
  </cols>
  <sheetData>
    <row r="1" spans="1:4" x14ac:dyDescent="0.2">
      <c r="A1" s="1" t="s">
        <v>52</v>
      </c>
      <c r="B1" s="1" t="s">
        <v>53</v>
      </c>
      <c r="C1" s="1" t="s">
        <v>54</v>
      </c>
      <c r="D1" s="1" t="s">
        <v>239</v>
      </c>
    </row>
    <row r="2" spans="1:4" x14ac:dyDescent="0.2">
      <c r="A2">
        <v>2021</v>
      </c>
      <c r="B2" s="1" t="s">
        <v>48</v>
      </c>
      <c r="C2">
        <v>9.4592084884643555</v>
      </c>
      <c r="D2" s="754">
        <v>0.37942233681678772</v>
      </c>
    </row>
    <row r="3" spans="1:4" x14ac:dyDescent="0.2">
      <c r="A3">
        <v>2021</v>
      </c>
      <c r="B3" s="1" t="s">
        <v>47</v>
      </c>
      <c r="C3">
        <v>15.609665870666504</v>
      </c>
      <c r="D3" s="755">
        <v>0.2566322386264801</v>
      </c>
    </row>
    <row r="4" spans="1:4" x14ac:dyDescent="0.2">
      <c r="A4">
        <v>2021</v>
      </c>
      <c r="B4" s="1" t="s">
        <v>45</v>
      </c>
      <c r="C4">
        <v>15.931750297546387</v>
      </c>
      <c r="D4" s="756">
        <v>0.17760445177555084</v>
      </c>
    </row>
    <row r="5" spans="1:4" x14ac:dyDescent="0.2">
      <c r="A5">
        <v>2021</v>
      </c>
      <c r="B5" s="1" t="s">
        <v>258</v>
      </c>
      <c r="C5">
        <v>17.30143928527832</v>
      </c>
      <c r="D5" s="757">
        <v>0.4584079384803772</v>
      </c>
    </row>
    <row r="6" spans="1:4" x14ac:dyDescent="0.2">
      <c r="A6">
        <v>2021</v>
      </c>
      <c r="B6" s="1" t="s">
        <v>266</v>
      </c>
      <c r="C6">
        <v>22.23747444152832</v>
      </c>
      <c r="D6" s="758">
        <v>0.12317253649234772</v>
      </c>
    </row>
    <row r="7" spans="1:4" x14ac:dyDescent="0.2">
      <c r="A7">
        <v>2021</v>
      </c>
      <c r="B7" s="1" t="s">
        <v>44</v>
      </c>
      <c r="C7">
        <v>27.25071907043457</v>
      </c>
      <c r="D7" s="759">
        <v>0.30553209781646729</v>
      </c>
    </row>
    <row r="8" spans="1:4" x14ac:dyDescent="0.2">
      <c r="A8">
        <v>2021</v>
      </c>
      <c r="B8" s="1" t="s">
        <v>43</v>
      </c>
      <c r="C8">
        <v>31.225378036499023</v>
      </c>
      <c r="D8" s="760">
        <v>0.15616264939308167</v>
      </c>
    </row>
    <row r="9" spans="1:4" x14ac:dyDescent="0.2">
      <c r="A9">
        <v>2021</v>
      </c>
      <c r="B9" s="1" t="s">
        <v>46</v>
      </c>
      <c r="C9">
        <v>32.303104400634766</v>
      </c>
      <c r="D9" s="761">
        <v>0.3600504994392395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
  <sheetViews>
    <sheetView tabSelected="1" zoomScale="75" zoomScaleNormal="70" workbookViewId="0">
      <selection activeCell="E41" sqref="E41"/>
    </sheetView>
  </sheetViews>
  <sheetFormatPr baseColWidth="10" defaultColWidth="11.5" defaultRowHeight="15" x14ac:dyDescent="0.2"/>
  <sheetData>
    <row r="1" spans="1:1" ht="18" x14ac:dyDescent="0.2">
      <c r="A1" s="1343" t="s">
        <v>37</v>
      </c>
    </row>
  </sheetData>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1:F152"/>
  <sheetViews>
    <sheetView topLeftCell="A23" workbookViewId="0">
      <selection activeCell="E43" sqref="E43"/>
    </sheetView>
  </sheetViews>
  <sheetFormatPr baseColWidth="10" defaultColWidth="8.83203125" defaultRowHeight="15" x14ac:dyDescent="0.2"/>
  <sheetData>
    <row r="1" spans="1:6" x14ac:dyDescent="0.2">
      <c r="A1" s="1" t="s">
        <v>240</v>
      </c>
      <c r="B1" s="1" t="s">
        <v>56</v>
      </c>
      <c r="C1" s="1" t="s">
        <v>54</v>
      </c>
      <c r="D1" s="1" t="s">
        <v>238</v>
      </c>
      <c r="E1" s="1" t="s">
        <v>241</v>
      </c>
      <c r="F1" s="1" t="s">
        <v>239</v>
      </c>
    </row>
    <row r="2" spans="1:6" x14ac:dyDescent="0.2">
      <c r="A2" s="1" t="s">
        <v>242</v>
      </c>
      <c r="B2" s="1" t="s">
        <v>57</v>
      </c>
      <c r="C2">
        <v>11.669609069824219</v>
      </c>
      <c r="D2">
        <v>12.68147087097168</v>
      </c>
      <c r="E2">
        <v>2920.74951171875</v>
      </c>
      <c r="F2" s="1116">
        <v>-8.6709141731262207E-2</v>
      </c>
    </row>
    <row r="3" spans="1:6" x14ac:dyDescent="0.2">
      <c r="A3" s="1" t="s">
        <v>242</v>
      </c>
      <c r="B3" s="1" t="s">
        <v>58</v>
      </c>
      <c r="C3">
        <v>8.9899559020996094</v>
      </c>
      <c r="D3">
        <v>7.0005908012390137</v>
      </c>
      <c r="E3">
        <v>11409.5634765625</v>
      </c>
      <c r="F3" s="1117">
        <v>0.22128751873970032</v>
      </c>
    </row>
    <row r="4" spans="1:6" x14ac:dyDescent="0.2">
      <c r="A4" s="1" t="s">
        <v>242</v>
      </c>
      <c r="B4" s="1" t="s">
        <v>62</v>
      </c>
      <c r="C4">
        <v>10.957555770874023</v>
      </c>
      <c r="D4">
        <v>7.6199655532836914</v>
      </c>
      <c r="E4">
        <v>8805.294921875</v>
      </c>
      <c r="F4" s="1118">
        <v>0.30459257960319519</v>
      </c>
    </row>
    <row r="5" spans="1:6" x14ac:dyDescent="0.2">
      <c r="A5" s="1" t="s">
        <v>61</v>
      </c>
      <c r="B5" s="1" t="s">
        <v>61</v>
      </c>
      <c r="C5">
        <v>13.180249214172363</v>
      </c>
      <c r="D5">
        <v>7.4357089996337891</v>
      </c>
      <c r="E5">
        <v>18823.427734375</v>
      </c>
      <c r="F5" s="1119">
        <v>0.43584457039833069</v>
      </c>
    </row>
    <row r="6" spans="1:6" x14ac:dyDescent="0.2">
      <c r="A6" s="1" t="s">
        <v>242</v>
      </c>
      <c r="B6" s="1" t="s">
        <v>64</v>
      </c>
      <c r="C6">
        <v>7.6796565055847168</v>
      </c>
      <c r="D6">
        <v>4.470766544342041</v>
      </c>
      <c r="E6">
        <v>41745.62109375</v>
      </c>
      <c r="F6" s="1120">
        <v>0.41784289479255676</v>
      </c>
    </row>
    <row r="7" spans="1:6" x14ac:dyDescent="0.2">
      <c r="A7" s="1" t="s">
        <v>63</v>
      </c>
      <c r="B7" s="1" t="s">
        <v>63</v>
      </c>
      <c r="C7">
        <v>10.393104553222656</v>
      </c>
      <c r="D7">
        <v>4.9566082954406738</v>
      </c>
      <c r="E7">
        <v>38929.8359375</v>
      </c>
      <c r="F7" s="1121">
        <v>0.52308684587478638</v>
      </c>
    </row>
    <row r="8" spans="1:6" x14ac:dyDescent="0.2">
      <c r="A8" s="1" t="s">
        <v>242</v>
      </c>
      <c r="B8" s="1" t="s">
        <v>65</v>
      </c>
      <c r="C8">
        <v>9.6300048828125</v>
      </c>
      <c r="D8">
        <v>7.9452109336853027</v>
      </c>
      <c r="E8">
        <v>16429.013671875</v>
      </c>
      <c r="F8" s="1122">
        <v>0.17495255172252655</v>
      </c>
    </row>
    <row r="9" spans="1:6" x14ac:dyDescent="0.2">
      <c r="A9" s="1" t="s">
        <v>242</v>
      </c>
      <c r="B9" s="1" t="s">
        <v>75</v>
      </c>
      <c r="C9">
        <v>9.3218498229980469</v>
      </c>
      <c r="D9">
        <v>6.0245556831359863</v>
      </c>
      <c r="E9">
        <v>11839.7177734375</v>
      </c>
      <c r="F9" s="1123">
        <v>0.35371673107147217</v>
      </c>
    </row>
    <row r="10" spans="1:6" x14ac:dyDescent="0.2">
      <c r="A10" s="1" t="s">
        <v>242</v>
      </c>
      <c r="B10" s="1" t="s">
        <v>68</v>
      </c>
      <c r="C10">
        <v>12.561267852783203</v>
      </c>
      <c r="D10">
        <v>11.687540054321289</v>
      </c>
      <c r="E10">
        <v>4880.9306640625</v>
      </c>
      <c r="F10" s="1124">
        <v>6.9557294249534607E-2</v>
      </c>
    </row>
    <row r="11" spans="1:6" x14ac:dyDescent="0.2">
      <c r="A11" s="1" t="s">
        <v>242</v>
      </c>
      <c r="B11" s="1" t="s">
        <v>70</v>
      </c>
      <c r="C11">
        <v>8.0607919692993164</v>
      </c>
      <c r="D11">
        <v>3.9716682434082031</v>
      </c>
      <c r="E11">
        <v>40145.72265625</v>
      </c>
      <c r="F11" s="1125">
        <v>0.50728559494018555</v>
      </c>
    </row>
    <row r="12" spans="1:6" x14ac:dyDescent="0.2">
      <c r="A12" s="1" t="s">
        <v>242</v>
      </c>
      <c r="B12" s="1" t="s">
        <v>80</v>
      </c>
      <c r="C12">
        <v>15.71123218536377</v>
      </c>
      <c r="D12">
        <v>13.524937629699707</v>
      </c>
      <c r="E12">
        <v>2869.4423828125</v>
      </c>
      <c r="F12" s="1126">
        <v>0.13915488123893738</v>
      </c>
    </row>
    <row r="13" spans="1:6" x14ac:dyDescent="0.2">
      <c r="A13" s="1" t="s">
        <v>242</v>
      </c>
      <c r="B13" s="1" t="s">
        <v>79</v>
      </c>
      <c r="C13">
        <v>13.200155258178711</v>
      </c>
      <c r="D13">
        <v>9.0679893493652344</v>
      </c>
      <c r="E13">
        <v>16876.078125</v>
      </c>
      <c r="F13" s="1127">
        <v>0.31303918361663818</v>
      </c>
    </row>
    <row r="14" spans="1:6" x14ac:dyDescent="0.2">
      <c r="A14" s="1" t="s">
        <v>242</v>
      </c>
      <c r="B14" s="1" t="s">
        <v>67</v>
      </c>
      <c r="C14">
        <v>28.28057861328125</v>
      </c>
      <c r="D14">
        <v>15.157450675964355</v>
      </c>
      <c r="E14">
        <v>41268.0390625</v>
      </c>
      <c r="F14" s="1128">
        <v>0.46403321623802185</v>
      </c>
    </row>
    <row r="15" spans="1:6" x14ac:dyDescent="0.2">
      <c r="A15" s="1" t="s">
        <v>242</v>
      </c>
      <c r="B15" s="1" t="s">
        <v>81</v>
      </c>
      <c r="C15">
        <v>17.261541366577148</v>
      </c>
      <c r="D15">
        <v>14.875832557678223</v>
      </c>
      <c r="E15">
        <v>1029.49169921875</v>
      </c>
      <c r="F15" s="1129">
        <v>0.13820949196815491</v>
      </c>
    </row>
    <row r="16" spans="1:6" x14ac:dyDescent="0.2">
      <c r="A16" s="1" t="s">
        <v>242</v>
      </c>
      <c r="B16" s="1" t="s">
        <v>72</v>
      </c>
      <c r="C16">
        <v>23.977821350097656</v>
      </c>
      <c r="D16">
        <v>21.272256851196289</v>
      </c>
      <c r="E16">
        <v>3455.799072265625</v>
      </c>
      <c r="F16" s="1130">
        <v>0.11283612996339798</v>
      </c>
    </row>
    <row r="17" spans="1:6" x14ac:dyDescent="0.2">
      <c r="A17" s="1" t="s">
        <v>242</v>
      </c>
      <c r="B17" s="1" t="s">
        <v>74</v>
      </c>
      <c r="C17">
        <v>19.253274917602539</v>
      </c>
      <c r="D17">
        <v>18.412626266479492</v>
      </c>
      <c r="E17">
        <v>8705.921875</v>
      </c>
      <c r="F17" s="1131">
        <v>4.3662630021572113E-2</v>
      </c>
    </row>
    <row r="18" spans="1:6" x14ac:dyDescent="0.2">
      <c r="A18" s="1" t="s">
        <v>77</v>
      </c>
      <c r="B18" s="1" t="s">
        <v>77</v>
      </c>
      <c r="C18">
        <v>29.074697494506836</v>
      </c>
      <c r="D18">
        <v>19.063144683837891</v>
      </c>
      <c r="E18">
        <v>13930.8291015625</v>
      </c>
      <c r="F18" s="1132">
        <v>0.34433901309967041</v>
      </c>
    </row>
    <row r="19" spans="1:6" x14ac:dyDescent="0.2">
      <c r="A19" s="1" t="s">
        <v>242</v>
      </c>
      <c r="B19" s="1" t="s">
        <v>66</v>
      </c>
      <c r="C19">
        <v>19.253276824951172</v>
      </c>
      <c r="D19">
        <v>15.15497875213623</v>
      </c>
      <c r="E19">
        <v>28039.984375</v>
      </c>
      <c r="F19" s="1133">
        <v>0.21286237239837646</v>
      </c>
    </row>
    <row r="20" spans="1:6" x14ac:dyDescent="0.2">
      <c r="A20" s="1" t="s">
        <v>242</v>
      </c>
      <c r="B20" s="1" t="s">
        <v>76</v>
      </c>
      <c r="C20">
        <v>36.492847442626953</v>
      </c>
      <c r="D20">
        <v>22.451543807983398</v>
      </c>
      <c r="E20">
        <v>17574.6328125</v>
      </c>
      <c r="F20" s="1134">
        <v>0.38476863503456116</v>
      </c>
    </row>
    <row r="21" spans="1:6" x14ac:dyDescent="0.2">
      <c r="A21" s="1" t="s">
        <v>242</v>
      </c>
      <c r="B21" s="1" t="s">
        <v>69</v>
      </c>
      <c r="C21">
        <v>7.4172744750976562</v>
      </c>
      <c r="D21">
        <v>6.2177066802978516</v>
      </c>
      <c r="E21">
        <v>14047.0859375</v>
      </c>
      <c r="F21" s="1135">
        <v>0.1617262214422226</v>
      </c>
    </row>
    <row r="22" spans="1:6" x14ac:dyDescent="0.2">
      <c r="A22" s="1" t="s">
        <v>242</v>
      </c>
      <c r="B22" s="1" t="s">
        <v>71</v>
      </c>
      <c r="C22">
        <v>19.253274917602539</v>
      </c>
      <c r="D22">
        <v>13.255678176879883</v>
      </c>
      <c r="E22">
        <v>7735.095703125</v>
      </c>
      <c r="F22" s="1136">
        <v>0.31151047348976135</v>
      </c>
    </row>
    <row r="23" spans="1:6" x14ac:dyDescent="0.2">
      <c r="A23" s="1" t="s">
        <v>85</v>
      </c>
      <c r="B23" s="1" t="s">
        <v>85</v>
      </c>
      <c r="C23">
        <v>13.057886123657227</v>
      </c>
      <c r="D23">
        <v>6.1940426826477051</v>
      </c>
      <c r="E23">
        <v>38907.421875</v>
      </c>
      <c r="F23" s="1137">
        <v>0.52564734220504761</v>
      </c>
    </row>
    <row r="24" spans="1:6" x14ac:dyDescent="0.2">
      <c r="A24" s="1" t="s">
        <v>242</v>
      </c>
      <c r="B24" s="1" t="s">
        <v>99</v>
      </c>
      <c r="C24">
        <v>19.317314147949219</v>
      </c>
      <c r="D24">
        <v>18.302953720092773</v>
      </c>
      <c r="E24">
        <v>1425.6925048828125</v>
      </c>
      <c r="F24" s="1138">
        <v>5.2510429173707962E-2</v>
      </c>
    </row>
    <row r="25" spans="1:6" x14ac:dyDescent="0.2">
      <c r="A25" s="1" t="s">
        <v>242</v>
      </c>
      <c r="B25" s="1" t="s">
        <v>86</v>
      </c>
      <c r="C25">
        <v>42.524852752685547</v>
      </c>
      <c r="D25">
        <v>39.322315216064453</v>
      </c>
      <c r="E25">
        <v>1317.747802734375</v>
      </c>
      <c r="F25" s="1139">
        <v>7.5309783220291138E-2</v>
      </c>
    </row>
    <row r="26" spans="1:6" x14ac:dyDescent="0.2">
      <c r="A26" s="1" t="s">
        <v>242</v>
      </c>
      <c r="B26" s="1" t="s">
        <v>92</v>
      </c>
      <c r="C26">
        <v>28.200511932373047</v>
      </c>
      <c r="D26">
        <v>25.399927139282227</v>
      </c>
      <c r="E26">
        <v>6734.31201171875</v>
      </c>
      <c r="F26" s="1140">
        <v>9.9309712648391724E-2</v>
      </c>
    </row>
    <row r="27" spans="1:6" x14ac:dyDescent="0.2">
      <c r="A27" s="1" t="s">
        <v>242</v>
      </c>
      <c r="B27" s="1" t="s">
        <v>209</v>
      </c>
      <c r="C27">
        <v>7.1766204833984375</v>
      </c>
      <c r="D27">
        <v>5.4111475944519043</v>
      </c>
      <c r="E27">
        <v>50140.32421875</v>
      </c>
      <c r="F27" s="1141">
        <v>0.24600337445735931</v>
      </c>
    </row>
    <row r="28" spans="1:6" x14ac:dyDescent="0.2">
      <c r="A28" s="1" t="s">
        <v>242</v>
      </c>
      <c r="B28" s="1" t="s">
        <v>94</v>
      </c>
      <c r="C28">
        <v>23.599094390869141</v>
      </c>
      <c r="D28">
        <v>15.571891784667969</v>
      </c>
      <c r="E28">
        <v>6028.14892578125</v>
      </c>
      <c r="F28" s="1142">
        <v>0.34014874696731567</v>
      </c>
    </row>
    <row r="29" spans="1:6" x14ac:dyDescent="0.2">
      <c r="A29" s="1" t="s">
        <v>88</v>
      </c>
      <c r="B29" s="1" t="s">
        <v>88</v>
      </c>
      <c r="C29">
        <v>28.942710876464844</v>
      </c>
      <c r="D29">
        <v>17.892631530761719</v>
      </c>
      <c r="E29">
        <v>22256.0859375</v>
      </c>
      <c r="F29" s="1143">
        <v>0.38179144263267517</v>
      </c>
    </row>
    <row r="30" spans="1:6" x14ac:dyDescent="0.2">
      <c r="A30" s="1" t="s">
        <v>242</v>
      </c>
      <c r="B30" s="1" t="s">
        <v>84</v>
      </c>
      <c r="C30">
        <v>24.472314834594727</v>
      </c>
      <c r="D30">
        <v>22.935991287231445</v>
      </c>
      <c r="E30">
        <v>5354.35009765625</v>
      </c>
      <c r="F30" s="1144">
        <v>6.277802586555481E-2</v>
      </c>
    </row>
    <row r="31" spans="1:6" x14ac:dyDescent="0.2">
      <c r="A31" s="1" t="s">
        <v>89</v>
      </c>
      <c r="B31" s="1" t="s">
        <v>89</v>
      </c>
      <c r="C31">
        <v>14.505123138427734</v>
      </c>
      <c r="D31">
        <v>10.985621452331543</v>
      </c>
      <c r="E31">
        <v>14829.0625</v>
      </c>
      <c r="F31" s="1145">
        <v>0.24263852834701538</v>
      </c>
    </row>
    <row r="32" spans="1:6" x14ac:dyDescent="0.2">
      <c r="A32" s="1" t="s">
        <v>90</v>
      </c>
      <c r="B32" s="1" t="s">
        <v>90</v>
      </c>
      <c r="C32">
        <v>24.207662582397461</v>
      </c>
      <c r="D32">
        <v>15.149100303649902</v>
      </c>
      <c r="E32">
        <v>13416.83203125</v>
      </c>
      <c r="F32" s="1146">
        <v>0.37420228123664856</v>
      </c>
    </row>
    <row r="33" spans="1:6" x14ac:dyDescent="0.2">
      <c r="A33" s="1" t="s">
        <v>242</v>
      </c>
      <c r="B33" s="1" t="s">
        <v>93</v>
      </c>
      <c r="C33">
        <v>23.365573883056641</v>
      </c>
      <c r="D33">
        <v>15.395693778991699</v>
      </c>
      <c r="E33">
        <v>17932.900390625</v>
      </c>
      <c r="F33" s="1147">
        <v>0.34109500050544739</v>
      </c>
    </row>
    <row r="34" spans="1:6" x14ac:dyDescent="0.2">
      <c r="A34" s="1" t="s">
        <v>242</v>
      </c>
      <c r="B34" s="1" t="s">
        <v>96</v>
      </c>
      <c r="C34">
        <v>11.863262176513672</v>
      </c>
      <c r="D34">
        <v>5.6912288665771484</v>
      </c>
      <c r="E34">
        <v>18959.525390625</v>
      </c>
      <c r="F34" s="1148">
        <v>0.52026444673538208</v>
      </c>
    </row>
    <row r="35" spans="1:6" x14ac:dyDescent="0.2">
      <c r="A35" s="1" t="s">
        <v>242</v>
      </c>
      <c r="B35" s="1" t="s">
        <v>97</v>
      </c>
      <c r="C35">
        <v>9.4948873519897461</v>
      </c>
      <c r="D35">
        <v>6.650902271270752</v>
      </c>
      <c r="E35">
        <v>32360.0859375</v>
      </c>
      <c r="F35" s="1149">
        <v>0.29952806234359741</v>
      </c>
    </row>
    <row r="36" spans="1:6" x14ac:dyDescent="0.2">
      <c r="A36" s="1" t="s">
        <v>242</v>
      </c>
      <c r="B36" s="1" t="s">
        <v>98</v>
      </c>
      <c r="C36">
        <v>5.6075773239135742</v>
      </c>
      <c r="D36">
        <v>3.8910536766052246</v>
      </c>
      <c r="E36">
        <v>27288.095703125</v>
      </c>
      <c r="F36" s="1150">
        <v>0.30610787868499756</v>
      </c>
    </row>
    <row r="37" spans="1:6" x14ac:dyDescent="0.2">
      <c r="A37" s="1" t="s">
        <v>115</v>
      </c>
      <c r="B37" s="1" t="s">
        <v>115</v>
      </c>
      <c r="C37">
        <v>9.7601509094238281</v>
      </c>
      <c r="D37">
        <v>5.5969691276550293</v>
      </c>
      <c r="E37">
        <v>39651.09375</v>
      </c>
      <c r="F37" s="1151">
        <v>0.42654892802238464</v>
      </c>
    </row>
    <row r="38" spans="1:6" x14ac:dyDescent="0.2">
      <c r="A38" s="1" t="s">
        <v>242</v>
      </c>
      <c r="B38" s="1" t="s">
        <v>100</v>
      </c>
      <c r="C38">
        <v>7.9181928634643555</v>
      </c>
      <c r="D38">
        <v>3.4034042358398438</v>
      </c>
      <c r="E38">
        <v>46584.39453125</v>
      </c>
      <c r="F38" s="1152">
        <v>0.57017916440963745</v>
      </c>
    </row>
    <row r="39" spans="1:6" x14ac:dyDescent="0.2">
      <c r="A39" s="1" t="s">
        <v>242</v>
      </c>
      <c r="B39" s="1" t="s">
        <v>102</v>
      </c>
      <c r="C39">
        <v>19.253274917602539</v>
      </c>
      <c r="D39">
        <v>15.905640602111816</v>
      </c>
      <c r="E39">
        <v>18458.23046875</v>
      </c>
      <c r="F39" s="1153">
        <v>0.17387349903583527</v>
      </c>
    </row>
    <row r="40" spans="1:6" x14ac:dyDescent="0.2">
      <c r="A40" s="1" t="s">
        <v>59</v>
      </c>
      <c r="B40" s="1" t="s">
        <v>59</v>
      </c>
      <c r="C40">
        <v>10.012038230895996</v>
      </c>
      <c r="D40">
        <v>8.7574653625488281</v>
      </c>
      <c r="E40">
        <v>15360.6865234375</v>
      </c>
      <c r="F40" s="1154">
        <v>0.12530644237995148</v>
      </c>
    </row>
    <row r="41" spans="1:6" x14ac:dyDescent="0.2">
      <c r="A41" s="1" t="s">
        <v>242</v>
      </c>
      <c r="B41" s="1" t="s">
        <v>103</v>
      </c>
      <c r="C41">
        <v>11.562455177307129</v>
      </c>
      <c r="D41">
        <v>11.315022468566895</v>
      </c>
      <c r="E41">
        <v>11472.927734375</v>
      </c>
      <c r="F41" s="1155">
        <v>2.1399669349193573E-2</v>
      </c>
    </row>
    <row r="42" spans="1:6" x14ac:dyDescent="0.2">
      <c r="A42" s="1" t="s">
        <v>242</v>
      </c>
      <c r="B42" s="1" t="s">
        <v>108</v>
      </c>
      <c r="C42">
        <v>9.522068977355957</v>
      </c>
      <c r="D42">
        <v>6.8245034217834473</v>
      </c>
      <c r="E42">
        <v>27387.884765625</v>
      </c>
      <c r="F42" s="1156">
        <v>0.28329616785049438</v>
      </c>
    </row>
    <row r="43" spans="1:6" x14ac:dyDescent="0.2">
      <c r="A43" s="1" t="s">
        <v>104</v>
      </c>
      <c r="B43" s="1" t="s">
        <v>104</v>
      </c>
      <c r="C43">
        <v>16.815822601318359</v>
      </c>
      <c r="D43">
        <v>12.097885131835938</v>
      </c>
      <c r="E43">
        <v>14320.9833984375</v>
      </c>
      <c r="F43" s="1157">
        <v>0.28056538105010986</v>
      </c>
    </row>
    <row r="44" spans="1:6" x14ac:dyDescent="0.2">
      <c r="A44" s="1" t="s">
        <v>242</v>
      </c>
      <c r="B44" s="1" t="s">
        <v>203</v>
      </c>
      <c r="C44">
        <v>8.1618757247924805</v>
      </c>
      <c r="D44">
        <v>5.2414498329162598</v>
      </c>
      <c r="E44">
        <v>31118.375</v>
      </c>
      <c r="F44" s="1158">
        <v>0.35781309008598328</v>
      </c>
    </row>
    <row r="45" spans="1:6" x14ac:dyDescent="0.2">
      <c r="A45" s="1" t="s">
        <v>242</v>
      </c>
      <c r="B45" s="1" t="s">
        <v>109</v>
      </c>
      <c r="C45">
        <v>14.358125686645508</v>
      </c>
      <c r="D45">
        <v>13.143913269042969</v>
      </c>
      <c r="E45">
        <v>3109.98193359375</v>
      </c>
      <c r="F45" s="1159">
        <v>8.4566220641136169E-2</v>
      </c>
    </row>
    <row r="46" spans="1:6" x14ac:dyDescent="0.2">
      <c r="A46" s="1" t="s">
        <v>242</v>
      </c>
      <c r="B46" s="1" t="s">
        <v>110</v>
      </c>
      <c r="C46">
        <v>7.900719165802002</v>
      </c>
      <c r="D46">
        <v>4.4835429191589355</v>
      </c>
      <c r="E46">
        <v>37189.203125</v>
      </c>
      <c r="F46" s="1160">
        <v>0.43251457810401917</v>
      </c>
    </row>
    <row r="47" spans="1:6" x14ac:dyDescent="0.2">
      <c r="A47" s="1" t="s">
        <v>111</v>
      </c>
      <c r="B47" s="1" t="s">
        <v>111</v>
      </c>
      <c r="C47">
        <v>7.091090202331543</v>
      </c>
      <c r="D47">
        <v>4.1195802688598633</v>
      </c>
      <c r="E47">
        <v>36879.62109375</v>
      </c>
      <c r="F47" s="1161">
        <v>0.41904839873313904</v>
      </c>
    </row>
    <row r="48" spans="1:6" x14ac:dyDescent="0.2">
      <c r="A48" s="1" t="s">
        <v>242</v>
      </c>
      <c r="B48" s="1" t="s">
        <v>112</v>
      </c>
      <c r="C48">
        <v>15.022304534912109</v>
      </c>
      <c r="D48">
        <v>13.722927093505859</v>
      </c>
      <c r="E48">
        <v>20412.345703125</v>
      </c>
      <c r="F48" s="1162">
        <v>8.6496546864509583E-2</v>
      </c>
    </row>
    <row r="49" spans="1:6" x14ac:dyDescent="0.2">
      <c r="A49" s="1" t="s">
        <v>225</v>
      </c>
      <c r="B49" s="1" t="s">
        <v>225</v>
      </c>
      <c r="C49">
        <v>8.7665729522705078</v>
      </c>
      <c r="D49">
        <v>4.8559637069702148</v>
      </c>
      <c r="E49">
        <v>34521.8125</v>
      </c>
      <c r="F49" s="1163">
        <v>0.44608187675476074</v>
      </c>
    </row>
    <row r="50" spans="1:6" x14ac:dyDescent="0.2">
      <c r="A50" s="1" t="s">
        <v>242</v>
      </c>
      <c r="B50" s="1" t="s">
        <v>114</v>
      </c>
      <c r="C50">
        <v>17.6329345703125</v>
      </c>
      <c r="D50">
        <v>7.8754935264587402</v>
      </c>
      <c r="E50">
        <v>9242.7978515625</v>
      </c>
      <c r="F50" s="1164">
        <v>0.55336457490921021</v>
      </c>
    </row>
    <row r="51" spans="1:6" x14ac:dyDescent="0.2">
      <c r="A51" s="1" t="s">
        <v>242</v>
      </c>
      <c r="B51" s="1" t="s">
        <v>116</v>
      </c>
      <c r="C51">
        <v>20.029220581054688</v>
      </c>
      <c r="D51">
        <v>18.169898986816406</v>
      </c>
      <c r="E51">
        <v>5740.2001953125</v>
      </c>
      <c r="F51" s="1165">
        <v>9.2830449342727661E-2</v>
      </c>
    </row>
    <row r="52" spans="1:6" x14ac:dyDescent="0.2">
      <c r="A52" s="1" t="s">
        <v>242</v>
      </c>
      <c r="B52" s="1" t="s">
        <v>113</v>
      </c>
      <c r="C52">
        <v>15.270910263061523</v>
      </c>
      <c r="D52">
        <v>14.309196472167969</v>
      </c>
      <c r="E52">
        <v>3672.7421875</v>
      </c>
      <c r="F52" s="1166">
        <v>6.2976844608783722E-2</v>
      </c>
    </row>
    <row r="53" spans="1:6" x14ac:dyDescent="0.2">
      <c r="A53" s="1" t="s">
        <v>242</v>
      </c>
      <c r="B53" s="1" t="s">
        <v>119</v>
      </c>
      <c r="C53">
        <v>13.182329177856445</v>
      </c>
      <c r="D53">
        <v>12.487765312194824</v>
      </c>
      <c r="E53">
        <v>3713.462158203125</v>
      </c>
      <c r="F53" s="1167">
        <v>5.2689008414745331E-2</v>
      </c>
    </row>
    <row r="54" spans="1:6" x14ac:dyDescent="0.2">
      <c r="A54" s="1" t="s">
        <v>242</v>
      </c>
      <c r="B54" s="1" t="s">
        <v>106</v>
      </c>
      <c r="C54">
        <v>22.545289993286133</v>
      </c>
      <c r="D54">
        <v>20.164482116699219</v>
      </c>
      <c r="E54">
        <v>21873.9375</v>
      </c>
      <c r="F54" s="1168">
        <v>0.10560111701488495</v>
      </c>
    </row>
    <row r="55" spans="1:6" x14ac:dyDescent="0.2">
      <c r="A55" s="1" t="s">
        <v>242</v>
      </c>
      <c r="B55" s="1" t="s">
        <v>117</v>
      </c>
      <c r="C55">
        <v>7.7590432167053223</v>
      </c>
      <c r="D55">
        <v>5.7309961318969727</v>
      </c>
      <c r="E55">
        <v>22996.029296875</v>
      </c>
      <c r="F55" s="1169">
        <v>0.26137849688529968</v>
      </c>
    </row>
    <row r="56" spans="1:6" x14ac:dyDescent="0.2">
      <c r="A56" s="1" t="s">
        <v>242</v>
      </c>
      <c r="B56" s="1" t="s">
        <v>118</v>
      </c>
      <c r="C56">
        <v>19.253284454345703</v>
      </c>
      <c r="D56">
        <v>16.031806945800781</v>
      </c>
      <c r="E56">
        <v>9828.640625</v>
      </c>
      <c r="F56" s="1170">
        <v>0.16732093691825867</v>
      </c>
    </row>
    <row r="57" spans="1:6" x14ac:dyDescent="0.2">
      <c r="A57" s="1" t="s">
        <v>242</v>
      </c>
      <c r="B57" s="1" t="s">
        <v>121</v>
      </c>
      <c r="C57">
        <v>19.253284454345703</v>
      </c>
      <c r="D57">
        <v>13.021306991577148</v>
      </c>
      <c r="E57">
        <v>9114.080078125</v>
      </c>
      <c r="F57" s="1171">
        <v>0.32368385791778564</v>
      </c>
    </row>
    <row r="58" spans="1:6" x14ac:dyDescent="0.2">
      <c r="A58" s="1" t="s">
        <v>242</v>
      </c>
      <c r="B58" s="1" t="s">
        <v>123</v>
      </c>
      <c r="C58">
        <v>19.253274917602539</v>
      </c>
      <c r="D58">
        <v>15.946176528930664</v>
      </c>
      <c r="E58">
        <v>5598.794921875</v>
      </c>
      <c r="F58" s="1172">
        <v>0.17176809906959534</v>
      </c>
    </row>
    <row r="59" spans="1:6" x14ac:dyDescent="0.2">
      <c r="A59" s="1" t="s">
        <v>242</v>
      </c>
      <c r="B59" s="1" t="s">
        <v>95</v>
      </c>
      <c r="C59">
        <v>9.6131391525268555</v>
      </c>
      <c r="D59">
        <v>5.140709400177002</v>
      </c>
      <c r="E59">
        <v>20725.078125</v>
      </c>
      <c r="F59" s="1173">
        <v>0.46524134278297424</v>
      </c>
    </row>
    <row r="60" spans="1:6" x14ac:dyDescent="0.2">
      <c r="A60" s="1" t="s">
        <v>242</v>
      </c>
      <c r="B60" s="1" t="s">
        <v>122</v>
      </c>
      <c r="C60">
        <v>19.253284454345703</v>
      </c>
      <c r="D60">
        <v>17.583171844482422</v>
      </c>
      <c r="E60">
        <v>2420.686767578125</v>
      </c>
      <c r="F60" s="1174">
        <v>8.6744293570518494E-2</v>
      </c>
    </row>
    <row r="61" spans="1:6" x14ac:dyDescent="0.2">
      <c r="A61" s="1" t="s">
        <v>242</v>
      </c>
      <c r="B61" s="1" t="s">
        <v>125</v>
      </c>
      <c r="C61">
        <v>7.6912660598754883</v>
      </c>
      <c r="D61">
        <v>5.4789314270019531</v>
      </c>
      <c r="E61">
        <v>20965.18359375</v>
      </c>
      <c r="F61" s="1175">
        <v>0.28764244914054871</v>
      </c>
    </row>
    <row r="62" spans="1:6" x14ac:dyDescent="0.2">
      <c r="A62" s="1" t="s">
        <v>128</v>
      </c>
      <c r="B62" s="1" t="s">
        <v>128</v>
      </c>
      <c r="C62">
        <v>19.366182327270508</v>
      </c>
      <c r="D62">
        <v>10.86985969543457</v>
      </c>
      <c r="E62">
        <v>11333.7392578125</v>
      </c>
      <c r="F62" s="1176">
        <v>0.43871954083442688</v>
      </c>
    </row>
    <row r="63" spans="1:6" x14ac:dyDescent="0.2">
      <c r="A63" s="1" t="s">
        <v>242</v>
      </c>
      <c r="B63" s="1" t="s">
        <v>131</v>
      </c>
      <c r="C63">
        <v>8.6035842895507812</v>
      </c>
      <c r="D63">
        <v>4.3973922729492188</v>
      </c>
      <c r="E63">
        <v>41739.58203125</v>
      </c>
      <c r="F63" s="1177">
        <v>0.48888832330703735</v>
      </c>
    </row>
    <row r="64" spans="1:6" x14ac:dyDescent="0.2">
      <c r="A64" s="1" t="s">
        <v>242</v>
      </c>
      <c r="B64" s="1" t="s">
        <v>132</v>
      </c>
      <c r="C64">
        <v>18.668619155883789</v>
      </c>
      <c r="D64">
        <v>9.675358772277832</v>
      </c>
      <c r="E64">
        <v>40962.625</v>
      </c>
      <c r="F64" s="1178">
        <v>0.48173141479492188</v>
      </c>
    </row>
    <row r="65" spans="1:6" x14ac:dyDescent="0.2">
      <c r="A65" s="1" t="s">
        <v>127</v>
      </c>
      <c r="B65" s="1" t="s">
        <v>127</v>
      </c>
      <c r="C65">
        <v>21.757665634155273</v>
      </c>
      <c r="D65">
        <v>19.226951599121094</v>
      </c>
      <c r="E65">
        <v>7094.931640625</v>
      </c>
      <c r="F65" s="1179">
        <v>0.11631367355585098</v>
      </c>
    </row>
    <row r="66" spans="1:6" x14ac:dyDescent="0.2">
      <c r="A66" s="1" t="s">
        <v>242</v>
      </c>
      <c r="B66" s="1" t="s">
        <v>129</v>
      </c>
      <c r="C66">
        <v>19.828189849853516</v>
      </c>
      <c r="D66">
        <v>13.639516830444336</v>
      </c>
      <c r="E66">
        <v>17285.232421875</v>
      </c>
      <c r="F66" s="1180">
        <v>0.31211486458778381</v>
      </c>
    </row>
    <row r="67" spans="1:6" x14ac:dyDescent="0.2">
      <c r="A67" s="1" t="s">
        <v>242</v>
      </c>
      <c r="B67" s="1" t="s">
        <v>126</v>
      </c>
      <c r="C67">
        <v>5.8203206062316895</v>
      </c>
      <c r="D67">
        <v>3.4484505653381348</v>
      </c>
      <c r="E67">
        <v>51124.32421875</v>
      </c>
      <c r="F67" s="1181">
        <v>0.40751534700393677</v>
      </c>
    </row>
    <row r="68" spans="1:6" x14ac:dyDescent="0.2">
      <c r="A68" s="1" t="s">
        <v>133</v>
      </c>
      <c r="B68" s="1" t="s">
        <v>133</v>
      </c>
      <c r="C68">
        <v>7.7787623405456543</v>
      </c>
      <c r="D68">
        <v>4.6381349563598633</v>
      </c>
      <c r="E68">
        <v>30003.3671875</v>
      </c>
      <c r="F68" s="1182">
        <v>0.40374383330345154</v>
      </c>
    </row>
    <row r="69" spans="1:6" x14ac:dyDescent="0.2">
      <c r="A69" s="1" t="s">
        <v>242</v>
      </c>
      <c r="B69" s="1" t="s">
        <v>134</v>
      </c>
      <c r="C69">
        <v>19.253284454345703</v>
      </c>
      <c r="D69">
        <v>13.977652549743652</v>
      </c>
      <c r="E69">
        <v>8716.0078125</v>
      </c>
      <c r="F69" s="1183">
        <v>0.27401205897331238</v>
      </c>
    </row>
    <row r="70" spans="1:6" x14ac:dyDescent="0.2">
      <c r="A70" s="1" t="s">
        <v>242</v>
      </c>
      <c r="B70" s="1" t="s">
        <v>136</v>
      </c>
      <c r="C70">
        <v>17.331075668334961</v>
      </c>
      <c r="D70">
        <v>13.74737548828125</v>
      </c>
      <c r="E70">
        <v>11421.4541015625</v>
      </c>
      <c r="F70" s="1184">
        <v>0.2067788690328598</v>
      </c>
    </row>
    <row r="71" spans="1:6" x14ac:dyDescent="0.2">
      <c r="A71" s="1" t="s">
        <v>135</v>
      </c>
      <c r="B71" s="1" t="s">
        <v>135</v>
      </c>
      <c r="C71">
        <v>13.378046035766602</v>
      </c>
      <c r="D71">
        <v>6.7182636260986328</v>
      </c>
      <c r="E71">
        <v>29854.76171875</v>
      </c>
      <c r="F71" s="1185">
        <v>0.49781429767608643</v>
      </c>
    </row>
    <row r="72" spans="1:6" x14ac:dyDescent="0.2">
      <c r="A72" s="1" t="s">
        <v>138</v>
      </c>
      <c r="B72" s="1" t="s">
        <v>138</v>
      </c>
      <c r="C72">
        <v>18.716537475585938</v>
      </c>
      <c r="D72">
        <v>16.039274215698242</v>
      </c>
      <c r="E72">
        <v>4388.578125</v>
      </c>
      <c r="F72" s="1186">
        <v>0.14304265379905701</v>
      </c>
    </row>
    <row r="73" spans="1:6" x14ac:dyDescent="0.2">
      <c r="A73" s="1" t="s">
        <v>242</v>
      </c>
      <c r="B73" s="1" t="s">
        <v>142</v>
      </c>
      <c r="C73">
        <v>13.124270439147949</v>
      </c>
      <c r="D73">
        <v>8.4242305755615234</v>
      </c>
      <c r="E73">
        <v>4000.68701171875</v>
      </c>
      <c r="F73" s="1187">
        <v>0.35811817646026611</v>
      </c>
    </row>
    <row r="74" spans="1:6" x14ac:dyDescent="0.2">
      <c r="A74" s="1" t="s">
        <v>242</v>
      </c>
      <c r="B74" s="1" t="s">
        <v>83</v>
      </c>
      <c r="C74">
        <v>16.773860931396484</v>
      </c>
      <c r="D74">
        <v>13.196054458618164</v>
      </c>
      <c r="E74">
        <v>4487.4384765625</v>
      </c>
      <c r="F74" s="1188">
        <v>0.21329653263092041</v>
      </c>
    </row>
    <row r="75" spans="1:6" x14ac:dyDescent="0.2">
      <c r="A75" s="1" t="s">
        <v>242</v>
      </c>
      <c r="B75" s="1" t="s">
        <v>139</v>
      </c>
      <c r="C75">
        <v>14.481249809265137</v>
      </c>
      <c r="D75">
        <v>8.4026269912719727</v>
      </c>
      <c r="E75">
        <v>28667.853515625</v>
      </c>
      <c r="F75" s="1189">
        <v>0.41975817084312439</v>
      </c>
    </row>
    <row r="76" spans="1:6" x14ac:dyDescent="0.2">
      <c r="A76" s="1" t="s">
        <v>242</v>
      </c>
      <c r="B76" s="1" t="s">
        <v>141</v>
      </c>
      <c r="C76">
        <v>22.994096755981445</v>
      </c>
      <c r="D76">
        <v>16.670896530151367</v>
      </c>
      <c r="E76">
        <v>78903.1640625</v>
      </c>
      <c r="F76" s="1190">
        <v>0.27499231696128845</v>
      </c>
    </row>
    <row r="77" spans="1:6" x14ac:dyDescent="0.2">
      <c r="A77" s="1" t="s">
        <v>242</v>
      </c>
      <c r="B77" s="1" t="s">
        <v>137</v>
      </c>
      <c r="C77">
        <v>12.997360229492188</v>
      </c>
      <c r="D77">
        <v>8.5448627471923828</v>
      </c>
      <c r="E77">
        <v>23395.888671875</v>
      </c>
      <c r="F77" s="1191">
        <v>0.34256938099861145</v>
      </c>
    </row>
    <row r="78" spans="1:6" x14ac:dyDescent="0.2">
      <c r="A78" s="1" t="s">
        <v>242</v>
      </c>
      <c r="B78" s="1" t="s">
        <v>143</v>
      </c>
      <c r="C78">
        <v>19.256654739379883</v>
      </c>
      <c r="D78">
        <v>14.199840545654297</v>
      </c>
      <c r="E78">
        <v>7978.1396484375</v>
      </c>
      <c r="F78" s="1192">
        <v>0.26260086894035339</v>
      </c>
    </row>
    <row r="79" spans="1:6" x14ac:dyDescent="0.2">
      <c r="A79" s="1" t="s">
        <v>242</v>
      </c>
      <c r="B79" s="1" t="s">
        <v>145</v>
      </c>
      <c r="C79">
        <v>26.646230697631836</v>
      </c>
      <c r="D79">
        <v>19.218534469604492</v>
      </c>
      <c r="E79">
        <v>13630.4619140625</v>
      </c>
      <c r="F79" s="1193">
        <v>0.27875223755836487</v>
      </c>
    </row>
    <row r="80" spans="1:6" x14ac:dyDescent="0.2">
      <c r="A80" s="1" t="s">
        <v>242</v>
      </c>
      <c r="B80" s="1" t="s">
        <v>204</v>
      </c>
      <c r="C80">
        <v>17.520912170410156</v>
      </c>
      <c r="D80">
        <v>15.658859252929688</v>
      </c>
      <c r="E80">
        <v>13110.6943359375</v>
      </c>
      <c r="F80" s="1194">
        <v>0.10627602785825729</v>
      </c>
    </row>
    <row r="81" spans="1:6" x14ac:dyDescent="0.2">
      <c r="A81" s="1" t="s">
        <v>242</v>
      </c>
      <c r="B81" s="1" t="s">
        <v>147</v>
      </c>
      <c r="C81">
        <v>14.011743545532227</v>
      </c>
      <c r="D81">
        <v>12.425628662109375</v>
      </c>
      <c r="E81">
        <v>1704.34716796875</v>
      </c>
      <c r="F81" s="1195">
        <v>0.11319896578788757</v>
      </c>
    </row>
    <row r="82" spans="1:6" x14ac:dyDescent="0.2">
      <c r="A82" s="1" t="s">
        <v>242</v>
      </c>
      <c r="B82" s="1" t="s">
        <v>146</v>
      </c>
      <c r="C82">
        <v>21.941274642944336</v>
      </c>
      <c r="D82">
        <v>17.650415420532227</v>
      </c>
      <c r="E82">
        <v>4727.70556640625</v>
      </c>
      <c r="F82" s="1196">
        <v>0.19556106626987457</v>
      </c>
    </row>
    <row r="83" spans="1:6" x14ac:dyDescent="0.2">
      <c r="A83" s="1" t="s">
        <v>242</v>
      </c>
      <c r="B83" s="1" t="s">
        <v>149</v>
      </c>
      <c r="C83">
        <v>10.126336097717285</v>
      </c>
      <c r="D83">
        <v>8.0791244506835938</v>
      </c>
      <c r="E83">
        <v>27582.021484375</v>
      </c>
      <c r="F83" s="1197">
        <v>0.20216706395149231</v>
      </c>
    </row>
    <row r="84" spans="1:6" x14ac:dyDescent="0.2">
      <c r="A84" s="1" t="s">
        <v>242</v>
      </c>
      <c r="B84" s="1" t="s">
        <v>150</v>
      </c>
      <c r="C84">
        <v>8.3030452728271484</v>
      </c>
      <c r="D84">
        <v>4.4569888114929199</v>
      </c>
      <c r="E84">
        <v>95144.609375</v>
      </c>
      <c r="F84" s="1198">
        <v>0.4632103443145752</v>
      </c>
    </row>
    <row r="85" spans="1:6" x14ac:dyDescent="0.2">
      <c r="A85" s="1" t="s">
        <v>242</v>
      </c>
      <c r="B85" s="1" t="s">
        <v>144</v>
      </c>
      <c r="C85">
        <v>9.6370687484741211</v>
      </c>
      <c r="D85">
        <v>7.1210489273071289</v>
      </c>
      <c r="E85">
        <v>21440.236328125</v>
      </c>
      <c r="F85" s="1199">
        <v>0.26107728481292725</v>
      </c>
    </row>
    <row r="86" spans="1:6" x14ac:dyDescent="0.2">
      <c r="A86" s="1" t="s">
        <v>242</v>
      </c>
      <c r="B86" s="1" t="s">
        <v>164</v>
      </c>
      <c r="C86">
        <v>18.229158401489258</v>
      </c>
      <c r="D86">
        <v>13.900827407836914</v>
      </c>
      <c r="E86">
        <v>9137.0927734375</v>
      </c>
      <c r="F86" s="1200">
        <v>0.23743997514247894</v>
      </c>
    </row>
    <row r="87" spans="1:6" x14ac:dyDescent="0.2">
      <c r="A87" s="1" t="s">
        <v>242</v>
      </c>
      <c r="B87" s="1" t="s">
        <v>161</v>
      </c>
      <c r="C87">
        <v>9.451350212097168</v>
      </c>
      <c r="D87">
        <v>6.8703422546386719</v>
      </c>
      <c r="E87">
        <v>5514.14892578125</v>
      </c>
      <c r="F87" s="1201">
        <v>0.27308350801467896</v>
      </c>
    </row>
    <row r="88" spans="1:6" x14ac:dyDescent="0.2">
      <c r="A88" s="1" t="s">
        <v>242</v>
      </c>
      <c r="B88" s="1" t="s">
        <v>152</v>
      </c>
      <c r="C88">
        <v>20.333442687988281</v>
      </c>
      <c r="D88">
        <v>17.875057220458984</v>
      </c>
      <c r="E88">
        <v>2537.272216796875</v>
      </c>
      <c r="F88" s="1202">
        <v>0.12090355157852173</v>
      </c>
    </row>
    <row r="89" spans="1:6" x14ac:dyDescent="0.2">
      <c r="A89" s="1" t="s">
        <v>242</v>
      </c>
      <c r="B89" s="1" t="s">
        <v>175</v>
      </c>
      <c r="C89">
        <v>6.9782323837280273</v>
      </c>
      <c r="D89">
        <v>5.9198513031005859</v>
      </c>
      <c r="E89">
        <v>12060.232421875</v>
      </c>
      <c r="F89" s="1203">
        <v>0.15166893601417542</v>
      </c>
    </row>
    <row r="90" spans="1:6" x14ac:dyDescent="0.2">
      <c r="A90" s="1" t="s">
        <v>242</v>
      </c>
      <c r="B90" s="1" t="s">
        <v>156</v>
      </c>
      <c r="C90">
        <v>12.629372596740723</v>
      </c>
      <c r="D90">
        <v>11.575460433959961</v>
      </c>
      <c r="E90">
        <v>3696.612060546875</v>
      </c>
      <c r="F90" s="1204">
        <v>8.3449289202690125E-2</v>
      </c>
    </row>
    <row r="91" spans="1:6" x14ac:dyDescent="0.2">
      <c r="A91" s="1" t="s">
        <v>242</v>
      </c>
      <c r="B91" s="1" t="s">
        <v>166</v>
      </c>
      <c r="C91">
        <v>13.833159446716309</v>
      </c>
      <c r="D91">
        <v>17.640026092529297</v>
      </c>
      <c r="E91">
        <v>6808.09326171875</v>
      </c>
      <c r="F91" s="1205">
        <v>-0.27519863843917847</v>
      </c>
    </row>
    <row r="92" spans="1:6" x14ac:dyDescent="0.2">
      <c r="A92" s="1" t="s">
        <v>242</v>
      </c>
      <c r="B92" s="1" t="s">
        <v>162</v>
      </c>
      <c r="C92">
        <v>14.836731910705566</v>
      </c>
      <c r="D92">
        <v>9.9285659790039062</v>
      </c>
      <c r="E92">
        <v>12843.4951171875</v>
      </c>
      <c r="F92" s="1206">
        <v>0.33081179857254028</v>
      </c>
    </row>
    <row r="93" spans="1:6" x14ac:dyDescent="0.2">
      <c r="A93" s="1" t="s">
        <v>242</v>
      </c>
      <c r="B93" s="1" t="s">
        <v>158</v>
      </c>
      <c r="C93">
        <v>12.059075355529785</v>
      </c>
      <c r="D93">
        <v>8.9164018630981445</v>
      </c>
      <c r="E93">
        <v>5488.27685546875</v>
      </c>
      <c r="F93" s="1207">
        <v>0.26060649752616882</v>
      </c>
    </row>
    <row r="94" spans="1:6" x14ac:dyDescent="0.2">
      <c r="A94" s="1" t="s">
        <v>242</v>
      </c>
      <c r="B94" s="1" t="s">
        <v>159</v>
      </c>
      <c r="C94">
        <v>16.007255554199219</v>
      </c>
      <c r="D94">
        <v>13.337026596069336</v>
      </c>
      <c r="E94">
        <v>32550.697265625</v>
      </c>
      <c r="F94" s="1208">
        <v>0.16681367158889771</v>
      </c>
    </row>
    <row r="95" spans="1:6" x14ac:dyDescent="0.2">
      <c r="A95" s="1" t="s">
        <v>242</v>
      </c>
      <c r="B95" s="1" t="s">
        <v>153</v>
      </c>
      <c r="C95">
        <v>23.939233779907227</v>
      </c>
      <c r="D95">
        <v>17.214296340942383</v>
      </c>
      <c r="E95">
        <v>1891.6263427734375</v>
      </c>
      <c r="F95" s="1209">
        <v>0.28091698884963989</v>
      </c>
    </row>
    <row r="96" spans="1:6" x14ac:dyDescent="0.2">
      <c r="A96" s="1" t="s">
        <v>160</v>
      </c>
      <c r="B96" s="1" t="s">
        <v>160</v>
      </c>
      <c r="C96">
        <v>31.262123107910156</v>
      </c>
      <c r="D96">
        <v>21.789159774780273</v>
      </c>
      <c r="E96">
        <v>18500.98046875</v>
      </c>
      <c r="F96" s="1210">
        <v>0.30301728844642639</v>
      </c>
    </row>
    <row r="97" spans="1:6" x14ac:dyDescent="0.2">
      <c r="A97" s="1" t="s">
        <v>242</v>
      </c>
      <c r="B97" s="1" t="s">
        <v>154</v>
      </c>
      <c r="C97">
        <v>11.641521453857422</v>
      </c>
      <c r="D97">
        <v>8.8011388778686523</v>
      </c>
      <c r="E97">
        <v>27779.640625</v>
      </c>
      <c r="F97" s="1211">
        <v>0.24398723244667053</v>
      </c>
    </row>
    <row r="98" spans="1:6" x14ac:dyDescent="0.2">
      <c r="A98" s="1" t="s">
        <v>242</v>
      </c>
      <c r="B98" s="1" t="s">
        <v>165</v>
      </c>
      <c r="C98">
        <v>38.944057464599609</v>
      </c>
      <c r="D98">
        <v>29.873701095581055</v>
      </c>
      <c r="E98">
        <v>2105.7685546875</v>
      </c>
      <c r="F98" s="1212">
        <v>0.23290732502937317</v>
      </c>
    </row>
    <row r="99" spans="1:6" x14ac:dyDescent="0.2">
      <c r="A99" s="1" t="s">
        <v>242</v>
      </c>
      <c r="B99" s="1" t="s">
        <v>167</v>
      </c>
      <c r="C99">
        <v>49.030025482177734</v>
      </c>
      <c r="D99">
        <v>24.952611923217773</v>
      </c>
      <c r="E99">
        <v>13247.892578125</v>
      </c>
      <c r="F99" s="1213">
        <v>0.49107486009597778</v>
      </c>
    </row>
    <row r="100" spans="1:6" x14ac:dyDescent="0.2">
      <c r="A100" s="1" t="s">
        <v>172</v>
      </c>
      <c r="B100" s="1" t="s">
        <v>172</v>
      </c>
      <c r="C100">
        <v>13.774560928344727</v>
      </c>
      <c r="D100">
        <v>12.372912406921387</v>
      </c>
      <c r="E100">
        <v>1826.49365234375</v>
      </c>
      <c r="F100" s="1214">
        <v>0.10175631195306778</v>
      </c>
    </row>
    <row r="101" spans="1:6" x14ac:dyDescent="0.2">
      <c r="A101" s="1" t="s">
        <v>173</v>
      </c>
      <c r="B101" s="1" t="s">
        <v>173</v>
      </c>
      <c r="C101">
        <v>13.784814834594727</v>
      </c>
      <c r="D101">
        <v>12.849380493164062</v>
      </c>
      <c r="E101">
        <v>8787.3681640625</v>
      </c>
      <c r="F101" s="1215">
        <v>6.7859768867492676E-2</v>
      </c>
    </row>
    <row r="102" spans="1:6" x14ac:dyDescent="0.2">
      <c r="A102" s="1" t="s">
        <v>242</v>
      </c>
      <c r="B102" s="1" t="s">
        <v>171</v>
      </c>
      <c r="C102">
        <v>19.253274917602539</v>
      </c>
      <c r="D102">
        <v>13.820201873779297</v>
      </c>
      <c r="E102">
        <v>6202.12353515625</v>
      </c>
      <c r="F102" s="1216">
        <v>0.28218954801559448</v>
      </c>
    </row>
    <row r="103" spans="1:6" x14ac:dyDescent="0.2">
      <c r="A103" s="1" t="s">
        <v>242</v>
      </c>
      <c r="B103" s="1" t="s">
        <v>169</v>
      </c>
      <c r="C103">
        <v>6.5399012565612793</v>
      </c>
      <c r="D103">
        <v>4.2180886268615723</v>
      </c>
      <c r="E103">
        <v>46186.78515625</v>
      </c>
      <c r="F103" s="1217">
        <v>0.35502257943153381</v>
      </c>
    </row>
    <row r="104" spans="1:6" x14ac:dyDescent="0.2">
      <c r="A104" s="1" t="s">
        <v>242</v>
      </c>
      <c r="B104" s="1" t="s">
        <v>176</v>
      </c>
      <c r="C104">
        <v>5.9566335678100586</v>
      </c>
      <c r="D104">
        <v>4.009035587310791</v>
      </c>
      <c r="E104">
        <v>55268.52734375</v>
      </c>
      <c r="F104" s="1218">
        <v>0.32696285843849182</v>
      </c>
    </row>
    <row r="105" spans="1:6" x14ac:dyDescent="0.2">
      <c r="A105" s="1" t="s">
        <v>242</v>
      </c>
      <c r="B105" s="1" t="s">
        <v>168</v>
      </c>
      <c r="C105">
        <v>12.570647239685059</v>
      </c>
      <c r="D105">
        <v>10.964522361755371</v>
      </c>
      <c r="E105">
        <v>3719.408203125</v>
      </c>
      <c r="F105" s="1219">
        <v>0.12776787579059601</v>
      </c>
    </row>
    <row r="106" spans="1:6" x14ac:dyDescent="0.2">
      <c r="A106" s="1" t="s">
        <v>242</v>
      </c>
      <c r="B106" s="1" t="s">
        <v>170</v>
      </c>
      <c r="C106">
        <v>8.8320350646972656</v>
      </c>
      <c r="D106">
        <v>4.9205060005187988</v>
      </c>
      <c r="E106">
        <v>35361.24609375</v>
      </c>
      <c r="F106" s="1220">
        <v>0.44287970662117004</v>
      </c>
    </row>
    <row r="107" spans="1:6" x14ac:dyDescent="0.2">
      <c r="A107" s="1" t="s">
        <v>242</v>
      </c>
      <c r="B107" s="1" t="s">
        <v>180</v>
      </c>
      <c r="C107">
        <v>19.253276824951172</v>
      </c>
      <c r="D107">
        <v>15.998709678649902</v>
      </c>
      <c r="E107">
        <v>24569.58203125</v>
      </c>
      <c r="F107" s="1221">
        <v>0.16903965175151825</v>
      </c>
    </row>
    <row r="108" spans="1:6" x14ac:dyDescent="0.2">
      <c r="A108" s="1" t="s">
        <v>242</v>
      </c>
      <c r="B108" s="1" t="s">
        <v>183</v>
      </c>
      <c r="C108">
        <v>22.248384475708008</v>
      </c>
      <c r="D108">
        <v>24.896013259887695</v>
      </c>
      <c r="E108">
        <v>13638.0078125</v>
      </c>
      <c r="F108" s="1222">
        <v>-0.11900319159030914</v>
      </c>
    </row>
    <row r="109" spans="1:6" x14ac:dyDescent="0.2">
      <c r="A109" s="1" t="s">
        <v>242</v>
      </c>
      <c r="B109" s="1" t="s">
        <v>181</v>
      </c>
      <c r="C109">
        <v>18.281152725219727</v>
      </c>
      <c r="D109">
        <v>9.4858369827270508</v>
      </c>
      <c r="E109">
        <v>5171.09619140625</v>
      </c>
      <c r="F109" s="1223">
        <v>0.48111385107040405</v>
      </c>
    </row>
    <row r="110" spans="1:6" x14ac:dyDescent="0.2">
      <c r="A110" s="1" t="s">
        <v>242</v>
      </c>
      <c r="B110" s="1" t="s">
        <v>184</v>
      </c>
      <c r="C110">
        <v>16.094841003417969</v>
      </c>
      <c r="D110">
        <v>14.574878692626953</v>
      </c>
      <c r="E110">
        <v>9870.986328125</v>
      </c>
      <c r="F110" s="1224">
        <v>9.4437859952449799E-2</v>
      </c>
    </row>
    <row r="111" spans="1:6" x14ac:dyDescent="0.2">
      <c r="A111" s="1" t="s">
        <v>242</v>
      </c>
      <c r="B111" s="1" t="s">
        <v>178</v>
      </c>
      <c r="C111">
        <v>12.52541446685791</v>
      </c>
      <c r="D111">
        <v>12.233798027038574</v>
      </c>
      <c r="E111">
        <v>7125.421875</v>
      </c>
      <c r="F111" s="1225">
        <v>2.3281978443264961E-2</v>
      </c>
    </row>
    <row r="112" spans="1:6" x14ac:dyDescent="0.2">
      <c r="A112" s="1" t="s">
        <v>242</v>
      </c>
      <c r="B112" s="1" t="s">
        <v>185</v>
      </c>
      <c r="C112">
        <v>9.6942577362060547</v>
      </c>
      <c r="D112">
        <v>6.6178326606750488</v>
      </c>
      <c r="E112">
        <v>24340.162109375</v>
      </c>
      <c r="F112" s="1226">
        <v>0.31734508275985718</v>
      </c>
    </row>
    <row r="113" spans="1:6" x14ac:dyDescent="0.2">
      <c r="A113" s="1" t="s">
        <v>242</v>
      </c>
      <c r="B113" s="1" t="s">
        <v>186</v>
      </c>
      <c r="C113">
        <v>8.7852792739868164</v>
      </c>
      <c r="D113">
        <v>5.929412841796875</v>
      </c>
      <c r="E113">
        <v>25136.046875</v>
      </c>
      <c r="F113" s="1227">
        <v>0.32507407665252686</v>
      </c>
    </row>
    <row r="114" spans="1:6" x14ac:dyDescent="0.2">
      <c r="A114" s="1" t="s">
        <v>242</v>
      </c>
      <c r="B114" s="1" t="s">
        <v>182</v>
      </c>
      <c r="C114">
        <v>19.253284454345703</v>
      </c>
      <c r="D114">
        <v>15.405412673950195</v>
      </c>
      <c r="E114">
        <v>14136.5205078125</v>
      </c>
      <c r="F114" s="1228">
        <v>0.19985534250736237</v>
      </c>
    </row>
    <row r="115" spans="1:6" x14ac:dyDescent="0.2">
      <c r="A115" s="1" t="s">
        <v>242</v>
      </c>
      <c r="B115" s="1" t="s">
        <v>187</v>
      </c>
      <c r="C115">
        <v>30.23826789855957</v>
      </c>
      <c r="D115">
        <v>16.485822677612305</v>
      </c>
      <c r="E115">
        <v>94211.2578125</v>
      </c>
      <c r="F115" s="1229">
        <v>0.45480269193649292</v>
      </c>
    </row>
    <row r="116" spans="1:6" x14ac:dyDescent="0.2">
      <c r="A116" s="1" t="s">
        <v>242</v>
      </c>
      <c r="B116" s="1" t="s">
        <v>188</v>
      </c>
      <c r="C116">
        <v>13.672130584716797</v>
      </c>
      <c r="D116">
        <v>8.2506399154663086</v>
      </c>
      <c r="E116">
        <v>20981.779296875</v>
      </c>
      <c r="F116" s="1230">
        <v>0.39653590321540833</v>
      </c>
    </row>
    <row r="117" spans="1:6" x14ac:dyDescent="0.2">
      <c r="A117" s="1" t="s">
        <v>242</v>
      </c>
      <c r="B117" s="1" t="s">
        <v>194</v>
      </c>
      <c r="C117">
        <v>9.6529607772827148</v>
      </c>
      <c r="D117">
        <v>7.801267147064209</v>
      </c>
      <c r="E117">
        <v>12877.1865234375</v>
      </c>
      <c r="F117" s="1231">
        <v>0.19182649254798889</v>
      </c>
    </row>
    <row r="118" spans="1:6" x14ac:dyDescent="0.2">
      <c r="A118" s="1" t="s">
        <v>243</v>
      </c>
      <c r="B118" s="1" t="s">
        <v>189</v>
      </c>
      <c r="C118">
        <v>13.670901298522949</v>
      </c>
      <c r="D118">
        <v>10.509830474853516</v>
      </c>
      <c r="E118">
        <v>21130.919921875</v>
      </c>
      <c r="F118" s="1232">
        <v>0.23122622072696686</v>
      </c>
    </row>
    <row r="119" spans="1:6" x14ac:dyDescent="0.2">
      <c r="A119" s="1" t="s">
        <v>242</v>
      </c>
      <c r="B119" s="1" t="s">
        <v>190</v>
      </c>
      <c r="C119">
        <v>22.775264739990234</v>
      </c>
      <c r="D119">
        <v>18.047494888305664</v>
      </c>
      <c r="E119">
        <v>2990.322509765625</v>
      </c>
      <c r="F119" s="1233">
        <v>0.20758353173732758</v>
      </c>
    </row>
    <row r="120" spans="1:6" x14ac:dyDescent="0.2">
      <c r="A120" s="1" t="s">
        <v>242</v>
      </c>
      <c r="B120" s="1" t="s">
        <v>192</v>
      </c>
      <c r="C120">
        <v>24.65472412109375</v>
      </c>
      <c r="D120">
        <v>16.852821350097656</v>
      </c>
      <c r="E120">
        <v>53731.97265625</v>
      </c>
      <c r="F120" s="1234">
        <v>0.31644657254219055</v>
      </c>
    </row>
    <row r="121" spans="1:6" x14ac:dyDescent="0.2">
      <c r="A121" s="1" t="s">
        <v>242</v>
      </c>
      <c r="B121" s="1" t="s">
        <v>195</v>
      </c>
      <c r="C121">
        <v>21.471811294555664</v>
      </c>
      <c r="D121">
        <v>13.767298698425293</v>
      </c>
      <c r="E121">
        <v>26729.84375</v>
      </c>
      <c r="F121" s="1235">
        <v>0.3588198721408844</v>
      </c>
    </row>
    <row r="122" spans="1:6" x14ac:dyDescent="0.2">
      <c r="A122" s="1" t="s">
        <v>242</v>
      </c>
      <c r="B122" s="1" t="s">
        <v>205</v>
      </c>
      <c r="C122">
        <v>14.281642913818359</v>
      </c>
      <c r="D122">
        <v>14.054685592651367</v>
      </c>
      <c r="E122">
        <v>6311.5556640625</v>
      </c>
      <c r="F122" s="1236">
        <v>1.5891540795564651E-2</v>
      </c>
    </row>
    <row r="123" spans="1:6" x14ac:dyDescent="0.2">
      <c r="A123" s="1" t="s">
        <v>242</v>
      </c>
      <c r="B123" s="1" t="s">
        <v>208</v>
      </c>
      <c r="C123">
        <v>6.4716854095458984</v>
      </c>
      <c r="D123">
        <v>3.2562463283538818</v>
      </c>
      <c r="E123">
        <v>43610.2109375</v>
      </c>
      <c r="F123" s="1237">
        <v>0.4968472421169281</v>
      </c>
    </row>
    <row r="124" spans="1:6" x14ac:dyDescent="0.2">
      <c r="A124" s="1" t="s">
        <v>242</v>
      </c>
      <c r="B124" s="1" t="s">
        <v>197</v>
      </c>
      <c r="C124">
        <v>13.900121688842773</v>
      </c>
      <c r="D124">
        <v>10.661371231079102</v>
      </c>
      <c r="E124">
        <v>71325.5859375</v>
      </c>
      <c r="F124" s="1238">
        <v>0.23300158977508545</v>
      </c>
    </row>
    <row r="125" spans="1:6" x14ac:dyDescent="0.2">
      <c r="A125" s="1" t="s">
        <v>242</v>
      </c>
      <c r="B125" s="1" t="s">
        <v>199</v>
      </c>
      <c r="C125">
        <v>6.411677360534668</v>
      </c>
      <c r="D125">
        <v>4.5582900047302246</v>
      </c>
      <c r="E125">
        <v>27724.609375</v>
      </c>
      <c r="F125" s="1239">
        <v>0.28906434774398804</v>
      </c>
    </row>
    <row r="126" spans="1:6" x14ac:dyDescent="0.2">
      <c r="A126" s="1" t="s">
        <v>242</v>
      </c>
      <c r="B126" s="1" t="s">
        <v>198</v>
      </c>
      <c r="C126">
        <v>5.3938775062561035</v>
      </c>
      <c r="D126">
        <v>4.3802781105041504</v>
      </c>
      <c r="E126">
        <v>24299.158203125</v>
      </c>
      <c r="F126" s="1240">
        <v>0.18791665136814117</v>
      </c>
    </row>
    <row r="127" spans="1:6" x14ac:dyDescent="0.2">
      <c r="A127" s="1" t="s">
        <v>242</v>
      </c>
      <c r="B127" s="1" t="s">
        <v>196</v>
      </c>
      <c r="C127">
        <v>15.675511360168457</v>
      </c>
      <c r="D127">
        <v>14.195766448974609</v>
      </c>
      <c r="E127">
        <v>2271.72119140625</v>
      </c>
      <c r="F127" s="1241">
        <v>9.4398505985736847E-2</v>
      </c>
    </row>
    <row r="128" spans="1:6" x14ac:dyDescent="0.2">
      <c r="A128" s="1" t="s">
        <v>242</v>
      </c>
      <c r="B128" s="1" t="s">
        <v>193</v>
      </c>
      <c r="C128">
        <v>17.830501556396484</v>
      </c>
      <c r="D128">
        <v>16.289129257202148</v>
      </c>
      <c r="E128">
        <v>5022.8125</v>
      </c>
      <c r="F128" s="1242">
        <v>8.6445815861225128E-2</v>
      </c>
    </row>
    <row r="129" spans="1:6" x14ac:dyDescent="0.2">
      <c r="A129" s="1" t="s">
        <v>242</v>
      </c>
      <c r="B129" s="1" t="s">
        <v>105</v>
      </c>
      <c r="C129">
        <v>17.58622932434082</v>
      </c>
      <c r="D129">
        <v>13.5552978515625</v>
      </c>
      <c r="E129">
        <v>8504.8564453125</v>
      </c>
      <c r="F129" s="1243">
        <v>0.2292095422744751</v>
      </c>
    </row>
    <row r="130" spans="1:6" x14ac:dyDescent="0.2">
      <c r="A130" s="1" t="s">
        <v>242</v>
      </c>
      <c r="B130" s="1" t="s">
        <v>210</v>
      </c>
      <c r="C130">
        <v>26.545656204223633</v>
      </c>
      <c r="D130">
        <v>16.39891242980957</v>
      </c>
      <c r="E130">
        <v>5106.7861328125</v>
      </c>
      <c r="F130" s="1244">
        <v>0.38223743438720703</v>
      </c>
    </row>
    <row r="131" spans="1:6" x14ac:dyDescent="0.2">
      <c r="A131" s="1" t="s">
        <v>242</v>
      </c>
      <c r="B131" s="1" t="s">
        <v>207</v>
      </c>
      <c r="C131">
        <v>38.112216949462891</v>
      </c>
      <c r="D131">
        <v>29.054597854614258</v>
      </c>
      <c r="E131">
        <v>12949.701171875</v>
      </c>
      <c r="F131" s="1245">
        <v>0.23765657842159271</v>
      </c>
    </row>
    <row r="132" spans="1:6" x14ac:dyDescent="0.2">
      <c r="A132" s="1" t="s">
        <v>242</v>
      </c>
      <c r="B132" s="1" t="s">
        <v>87</v>
      </c>
      <c r="C132">
        <v>20.046882629394531</v>
      </c>
      <c r="D132">
        <v>18.621051788330078</v>
      </c>
      <c r="E132">
        <v>3368.87158203125</v>
      </c>
      <c r="F132" s="1246">
        <v>7.1124814450740814E-2</v>
      </c>
    </row>
    <row r="133" spans="1:6" x14ac:dyDescent="0.2">
      <c r="A133" s="1" t="s">
        <v>242</v>
      </c>
      <c r="B133" s="1" t="s">
        <v>216</v>
      </c>
      <c r="C133">
        <v>19.635425567626953</v>
      </c>
      <c r="D133">
        <v>17.955787658691406</v>
      </c>
      <c r="E133">
        <v>2510.189697265625</v>
      </c>
      <c r="F133" s="1247">
        <v>8.5541203618049622E-2</v>
      </c>
    </row>
    <row r="134" spans="1:6" x14ac:dyDescent="0.2">
      <c r="A134" s="1" t="s">
        <v>242</v>
      </c>
      <c r="B134" s="1" t="s">
        <v>214</v>
      </c>
      <c r="C134">
        <v>17.565469741821289</v>
      </c>
      <c r="D134">
        <v>15.823753356933594</v>
      </c>
      <c r="E134">
        <v>13703.2255859375</v>
      </c>
      <c r="F134" s="1248">
        <v>9.9155694246292114E-2</v>
      </c>
    </row>
    <row r="135" spans="1:6" x14ac:dyDescent="0.2">
      <c r="A135" s="1" t="s">
        <v>242</v>
      </c>
      <c r="B135" s="1" t="s">
        <v>215</v>
      </c>
      <c r="C135">
        <v>12.634014129638672</v>
      </c>
      <c r="D135">
        <v>10.109142303466797</v>
      </c>
      <c r="E135">
        <v>13582.224609375</v>
      </c>
      <c r="F135" s="1249">
        <v>0.19984716176986694</v>
      </c>
    </row>
    <row r="136" spans="1:6" x14ac:dyDescent="0.2">
      <c r="A136" s="1" t="s">
        <v>242</v>
      </c>
      <c r="B136" s="1" t="s">
        <v>218</v>
      </c>
      <c r="C136">
        <v>12.450547218322754</v>
      </c>
      <c r="D136">
        <v>8.7245645523071289</v>
      </c>
      <c r="E136">
        <v>10763.0625</v>
      </c>
      <c r="F136" s="1250">
        <v>0.29926255345344543</v>
      </c>
    </row>
    <row r="137" spans="1:6" x14ac:dyDescent="0.2">
      <c r="A137" s="1" t="s">
        <v>242</v>
      </c>
      <c r="B137" s="1" t="s">
        <v>219</v>
      </c>
      <c r="C137">
        <v>22.779767990112305</v>
      </c>
      <c r="D137">
        <v>13.466465950012207</v>
      </c>
      <c r="E137">
        <v>25787.59375</v>
      </c>
      <c r="F137" s="1251">
        <v>0.40884095430374146</v>
      </c>
    </row>
    <row r="138" spans="1:6" x14ac:dyDescent="0.2">
      <c r="A138" s="1" t="s">
        <v>242</v>
      </c>
      <c r="B138" s="1" t="s">
        <v>217</v>
      </c>
      <c r="C138">
        <v>19.253274917602539</v>
      </c>
      <c r="D138">
        <v>13.378098487854004</v>
      </c>
      <c r="E138">
        <v>27222.7890625</v>
      </c>
      <c r="F138" s="1252">
        <v>0.30515205860137939</v>
      </c>
    </row>
    <row r="139" spans="1:6" x14ac:dyDescent="0.2">
      <c r="A139" s="1" t="s">
        <v>242</v>
      </c>
      <c r="B139" s="1" t="s">
        <v>211</v>
      </c>
      <c r="C139">
        <v>8.4269189834594727</v>
      </c>
      <c r="D139">
        <v>7.334104061126709</v>
      </c>
      <c r="E139">
        <v>40336.6015625</v>
      </c>
      <c r="F139" s="1253">
        <v>0.12968143820762634</v>
      </c>
    </row>
    <row r="140" spans="1:6" x14ac:dyDescent="0.2">
      <c r="A140" s="1" t="s">
        <v>242</v>
      </c>
      <c r="B140" s="1" t="s">
        <v>213</v>
      </c>
      <c r="C140">
        <v>19.837947845458984</v>
      </c>
      <c r="D140">
        <v>17.497871398925781</v>
      </c>
      <c r="E140">
        <v>4310.87060546875</v>
      </c>
      <c r="F140" s="1254">
        <v>0.11795960366725922</v>
      </c>
    </row>
    <row r="141" spans="1:6" x14ac:dyDescent="0.2">
      <c r="A141" s="1" t="s">
        <v>242</v>
      </c>
      <c r="B141" s="1" t="s">
        <v>223</v>
      </c>
      <c r="C141">
        <v>7.4199223518371582</v>
      </c>
      <c r="D141">
        <v>7.2149672508239746</v>
      </c>
      <c r="E141">
        <v>7216.958984375</v>
      </c>
      <c r="F141" s="1255">
        <v>2.7622269466519356E-2</v>
      </c>
    </row>
    <row r="142" spans="1:6" x14ac:dyDescent="0.2">
      <c r="A142" s="1" t="s">
        <v>242</v>
      </c>
      <c r="B142" s="1" t="s">
        <v>222</v>
      </c>
      <c r="C142">
        <v>21.469919204711914</v>
      </c>
      <c r="D142">
        <v>18.866777420043945</v>
      </c>
      <c r="E142">
        <v>3424.023681640625</v>
      </c>
      <c r="F142" s="1256">
        <v>0.12124599516391754</v>
      </c>
    </row>
    <row r="143" spans="1:6" x14ac:dyDescent="0.2">
      <c r="A143" s="1" t="s">
        <v>221</v>
      </c>
      <c r="B143" s="1" t="s">
        <v>221</v>
      </c>
      <c r="C143">
        <v>17.077610015869141</v>
      </c>
      <c r="D143">
        <v>9.4465503692626953</v>
      </c>
      <c r="E143">
        <v>51893.94921875</v>
      </c>
      <c r="F143" s="1257">
        <v>0.4468458890914917</v>
      </c>
    </row>
    <row r="144" spans="1:6" x14ac:dyDescent="0.2">
      <c r="A144" s="1" t="s">
        <v>242</v>
      </c>
      <c r="B144" s="1" t="s">
        <v>226</v>
      </c>
      <c r="C144">
        <v>10.960741996765137</v>
      </c>
      <c r="D144">
        <v>7.6740536689758301</v>
      </c>
      <c r="E144">
        <v>21103.875</v>
      </c>
      <c r="F144" s="1258">
        <v>0.29986003041267395</v>
      </c>
    </row>
    <row r="145" spans="1:6" x14ac:dyDescent="0.2">
      <c r="A145" s="1" t="s">
        <v>242</v>
      </c>
      <c r="B145" s="1" t="s">
        <v>227</v>
      </c>
      <c r="C145">
        <v>15.865992546081543</v>
      </c>
      <c r="D145">
        <v>12.562801361083984</v>
      </c>
      <c r="E145">
        <v>8094.365234375</v>
      </c>
      <c r="F145" s="1259">
        <v>0.20819316804409027</v>
      </c>
    </row>
    <row r="146" spans="1:6" x14ac:dyDescent="0.2">
      <c r="A146" s="1" t="s">
        <v>242</v>
      </c>
      <c r="B146" s="1" t="s">
        <v>228</v>
      </c>
      <c r="C146">
        <v>19.253274917602539</v>
      </c>
      <c r="D146">
        <v>17.416542053222656</v>
      </c>
      <c r="E146">
        <v>11365.3681640625</v>
      </c>
      <c r="F146" s="1260">
        <v>9.5398463308811188E-2</v>
      </c>
    </row>
    <row r="147" spans="1:6" x14ac:dyDescent="0.2">
      <c r="A147" s="1" t="s">
        <v>242</v>
      </c>
      <c r="B147" s="1" t="s">
        <v>229</v>
      </c>
      <c r="C147">
        <v>15.394767761230469</v>
      </c>
      <c r="D147">
        <v>10.917930603027344</v>
      </c>
      <c r="E147">
        <v>6323.1787109375</v>
      </c>
      <c r="F147" s="1261">
        <v>0.29080250859260559</v>
      </c>
    </row>
    <row r="148" spans="1:6" x14ac:dyDescent="0.2">
      <c r="A148" s="1" t="s">
        <v>242</v>
      </c>
      <c r="B148" s="1" t="s">
        <v>230</v>
      </c>
      <c r="C148">
        <v>31.963064193725586</v>
      </c>
      <c r="D148">
        <v>17.595436096191406</v>
      </c>
      <c r="E148">
        <v>3605.0126953125</v>
      </c>
      <c r="F148" s="1262">
        <v>0.4495072066783905</v>
      </c>
    </row>
    <row r="149" spans="1:6" x14ac:dyDescent="0.2">
      <c r="A149" s="1" t="s">
        <v>201</v>
      </c>
      <c r="B149" s="1" t="s">
        <v>201</v>
      </c>
      <c r="C149">
        <v>63.098644256591797</v>
      </c>
      <c r="D149">
        <v>24.963018417358398</v>
      </c>
      <c r="E149">
        <v>13204.5830078125</v>
      </c>
      <c r="F149" s="1263">
        <v>0.60438108444213867</v>
      </c>
    </row>
    <row r="150" spans="1:6" x14ac:dyDescent="0.2">
      <c r="A150" s="1" t="s">
        <v>242</v>
      </c>
      <c r="B150" s="1" t="s">
        <v>231</v>
      </c>
      <c r="C150">
        <v>44.420860290527344</v>
      </c>
      <c r="D150">
        <v>34.891284942626953</v>
      </c>
      <c r="E150">
        <v>6011.65576171875</v>
      </c>
      <c r="F150" s="1264">
        <v>0.21452929079532623</v>
      </c>
    </row>
    <row r="151" spans="1:6" x14ac:dyDescent="0.2">
      <c r="A151" s="1" t="s">
        <v>242</v>
      </c>
      <c r="B151" s="1" t="s">
        <v>233</v>
      </c>
      <c r="C151">
        <v>31.924768447875977</v>
      </c>
      <c r="D151">
        <v>18.630340576171875</v>
      </c>
      <c r="E151">
        <v>4383.4345703125</v>
      </c>
      <c r="F151" s="1265">
        <v>0.41642987728118896</v>
      </c>
    </row>
    <row r="152" spans="1:6" x14ac:dyDescent="0.2">
      <c r="F152" s="1266"/>
    </row>
  </sheetData>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A1:G9"/>
  <sheetViews>
    <sheetView workbookViewId="0">
      <selection activeCell="B9" sqref="B9"/>
    </sheetView>
  </sheetViews>
  <sheetFormatPr baseColWidth="10" defaultColWidth="9.1640625" defaultRowHeight="15" x14ac:dyDescent="0.2"/>
  <sheetData>
    <row r="1" spans="1:7" x14ac:dyDescent="0.2">
      <c r="A1" s="1" t="s">
        <v>52</v>
      </c>
      <c r="B1" s="1" t="s">
        <v>53</v>
      </c>
      <c r="C1" s="1" t="s">
        <v>24</v>
      </c>
      <c r="D1" s="1" t="s">
        <v>25</v>
      </c>
      <c r="E1" s="1" t="s">
        <v>26</v>
      </c>
      <c r="F1" s="1"/>
      <c r="G1" s="1"/>
    </row>
    <row r="2" spans="1:7" x14ac:dyDescent="0.2">
      <c r="A2">
        <v>2021</v>
      </c>
      <c r="B2" s="1" t="s">
        <v>48</v>
      </c>
      <c r="C2" s="1267">
        <v>4.3799999999999999E-2</v>
      </c>
      <c r="D2" s="1268">
        <v>0.371</v>
      </c>
      <c r="E2" s="1269">
        <v>0.58520000000000005</v>
      </c>
      <c r="F2" s="1"/>
      <c r="G2" s="1"/>
    </row>
    <row r="3" spans="1:7" x14ac:dyDescent="0.2">
      <c r="A3">
        <v>2021</v>
      </c>
      <c r="B3" s="1" t="s">
        <v>266</v>
      </c>
      <c r="C3" s="1270">
        <v>4.7100000000000003E-2</v>
      </c>
      <c r="D3" s="1271">
        <v>0.27860000000000001</v>
      </c>
      <c r="E3" s="1272">
        <v>0.67430000000000001</v>
      </c>
      <c r="F3" s="1"/>
      <c r="G3" s="1"/>
    </row>
    <row r="4" spans="1:7" x14ac:dyDescent="0.2">
      <c r="A4">
        <v>2021</v>
      </c>
      <c r="B4" s="1" t="s">
        <v>47</v>
      </c>
      <c r="C4" s="1273">
        <v>4.8899999999999999E-2</v>
      </c>
      <c r="D4" s="1274">
        <v>0.26069999999999999</v>
      </c>
      <c r="E4" s="1275">
        <v>0.69030000000000002</v>
      </c>
      <c r="F4" s="1"/>
      <c r="G4" s="1"/>
    </row>
    <row r="5" spans="1:7" x14ac:dyDescent="0.2">
      <c r="A5">
        <v>2021</v>
      </c>
      <c r="B5" s="1" t="s">
        <v>258</v>
      </c>
      <c r="C5" s="1276">
        <v>1.78E-2</v>
      </c>
      <c r="D5" s="1277">
        <v>0.27940000000000004</v>
      </c>
      <c r="E5" s="1278">
        <v>0.70279999999999998</v>
      </c>
      <c r="F5" s="1"/>
      <c r="G5" s="1"/>
    </row>
    <row r="6" spans="1:7" x14ac:dyDescent="0.2">
      <c r="A6">
        <v>2021</v>
      </c>
      <c r="B6" s="1" t="s">
        <v>43</v>
      </c>
      <c r="C6" s="1279">
        <v>1.0400000000000001E-2</v>
      </c>
      <c r="D6" s="1280">
        <v>0.2581</v>
      </c>
      <c r="E6" s="1281">
        <v>0.73140000000000005</v>
      </c>
      <c r="F6" s="1"/>
      <c r="G6" s="1"/>
    </row>
    <row r="7" spans="1:7" x14ac:dyDescent="0.2">
      <c r="A7">
        <v>2021</v>
      </c>
      <c r="B7" s="1" t="s">
        <v>45</v>
      </c>
      <c r="C7" s="1282">
        <v>2.87E-2</v>
      </c>
      <c r="D7" s="1283">
        <v>0.23880000000000001</v>
      </c>
      <c r="E7" s="1284">
        <v>0.73250000000000004</v>
      </c>
      <c r="F7" s="1"/>
      <c r="G7" s="1"/>
    </row>
    <row r="8" spans="1:7" x14ac:dyDescent="0.2">
      <c r="A8">
        <v>2021</v>
      </c>
      <c r="B8" s="1" t="s">
        <v>46</v>
      </c>
      <c r="C8" s="1285">
        <v>1.2500000000000001E-2</v>
      </c>
      <c r="D8" s="1286">
        <v>0.22140000000000001</v>
      </c>
      <c r="E8" s="1287">
        <v>0.7661</v>
      </c>
      <c r="F8" s="1"/>
      <c r="G8" s="1"/>
    </row>
    <row r="9" spans="1:7" x14ac:dyDescent="0.2">
      <c r="A9">
        <v>2021</v>
      </c>
      <c r="B9" s="1" t="s">
        <v>44</v>
      </c>
      <c r="C9" s="1288">
        <v>6.1000000000000004E-3</v>
      </c>
      <c r="D9" s="1289">
        <v>0.22420000000000001</v>
      </c>
      <c r="E9" s="1290">
        <v>0.76970000000000005</v>
      </c>
      <c r="F9" s="1"/>
      <c r="G9" s="1"/>
    </row>
  </sheetData>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C9"/>
  <sheetViews>
    <sheetView workbookViewId="0">
      <selection activeCell="B9" sqref="B9"/>
    </sheetView>
  </sheetViews>
  <sheetFormatPr baseColWidth="10" defaultColWidth="9.1640625" defaultRowHeight="15" x14ac:dyDescent="0.2"/>
  <sheetData>
    <row r="1" spans="1:3" x14ac:dyDescent="0.2">
      <c r="A1" s="1" t="s">
        <v>52</v>
      </c>
      <c r="B1" s="1" t="s">
        <v>53</v>
      </c>
      <c r="C1" s="1" t="s">
        <v>244</v>
      </c>
    </row>
    <row r="2" spans="1:3" x14ac:dyDescent="0.2">
      <c r="A2">
        <v>2021</v>
      </c>
      <c r="B2" s="1" t="s">
        <v>48</v>
      </c>
      <c r="C2" s="1291">
        <v>0.25159999999999999</v>
      </c>
    </row>
    <row r="3" spans="1:3" x14ac:dyDescent="0.2">
      <c r="A3">
        <v>2021</v>
      </c>
      <c r="B3" s="1" t="s">
        <v>47</v>
      </c>
      <c r="C3" s="1292">
        <v>0.30049999999999999</v>
      </c>
    </row>
    <row r="4" spans="1:3" x14ac:dyDescent="0.2">
      <c r="A4">
        <v>2021</v>
      </c>
      <c r="B4" s="1" t="s">
        <v>266</v>
      </c>
      <c r="C4" s="1293">
        <v>0.34340000000000004</v>
      </c>
    </row>
    <row r="5" spans="1:3" x14ac:dyDescent="0.2">
      <c r="A5">
        <v>2021</v>
      </c>
      <c r="B5" s="1" t="s">
        <v>258</v>
      </c>
      <c r="C5" s="1294">
        <v>0.35270000000000001</v>
      </c>
    </row>
    <row r="6" spans="1:3" x14ac:dyDescent="0.2">
      <c r="A6">
        <v>2021</v>
      </c>
      <c r="B6" s="1" t="s">
        <v>43</v>
      </c>
      <c r="C6" s="1295">
        <v>0.37709999999999999</v>
      </c>
    </row>
    <row r="7" spans="1:3" x14ac:dyDescent="0.2">
      <c r="A7">
        <v>2021</v>
      </c>
      <c r="B7" s="1" t="s">
        <v>46</v>
      </c>
      <c r="C7" s="1296">
        <v>0.44470000000000004</v>
      </c>
    </row>
    <row r="8" spans="1:3" x14ac:dyDescent="0.2">
      <c r="A8">
        <v>2021</v>
      </c>
      <c r="B8" s="1" t="s">
        <v>44</v>
      </c>
      <c r="C8" s="1297">
        <v>0.45630000000000004</v>
      </c>
    </row>
    <row r="9" spans="1:3" x14ac:dyDescent="0.2">
      <c r="A9">
        <v>2021</v>
      </c>
      <c r="B9" s="1" t="s">
        <v>45</v>
      </c>
      <c r="C9" s="1298">
        <v>0.45930000000000004</v>
      </c>
    </row>
  </sheetData>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C9"/>
  <sheetViews>
    <sheetView workbookViewId="0">
      <selection activeCell="A9" sqref="A9"/>
    </sheetView>
  </sheetViews>
  <sheetFormatPr baseColWidth="10" defaultColWidth="9.1640625" defaultRowHeight="15" x14ac:dyDescent="0.2"/>
  <sheetData>
    <row r="1" spans="1:3" x14ac:dyDescent="0.2">
      <c r="A1" s="1" t="s">
        <v>53</v>
      </c>
      <c r="B1" s="1" t="s">
        <v>52</v>
      </c>
      <c r="C1" s="1" t="s">
        <v>54</v>
      </c>
    </row>
    <row r="2" spans="1:3" x14ac:dyDescent="0.2">
      <c r="A2" t="s">
        <v>48</v>
      </c>
      <c r="B2">
        <v>2021</v>
      </c>
      <c r="C2">
        <v>66.80364990234375</v>
      </c>
    </row>
    <row r="3" spans="1:3" x14ac:dyDescent="0.2">
      <c r="A3" t="s">
        <v>47</v>
      </c>
      <c r="B3">
        <v>2021</v>
      </c>
      <c r="C3">
        <v>70.58282470703125</v>
      </c>
    </row>
    <row r="4" spans="1:3" x14ac:dyDescent="0.2">
      <c r="A4" s="1" t="s">
        <v>266</v>
      </c>
      <c r="B4">
        <v>2021</v>
      </c>
      <c r="C4">
        <v>71.581741333007812</v>
      </c>
    </row>
    <row r="5" spans="1:3" x14ac:dyDescent="0.2">
      <c r="A5" t="s">
        <v>45</v>
      </c>
      <c r="B5">
        <v>2021</v>
      </c>
      <c r="C5">
        <v>127.61324310302734</v>
      </c>
    </row>
    <row r="6" spans="1:3" x14ac:dyDescent="0.2">
      <c r="A6" t="s">
        <v>258</v>
      </c>
      <c r="B6">
        <v>2021</v>
      </c>
      <c r="C6">
        <v>197.41572570800781</v>
      </c>
    </row>
    <row r="7" spans="1:3" x14ac:dyDescent="0.2">
      <c r="A7" t="s">
        <v>46</v>
      </c>
      <c r="B7">
        <v>2021</v>
      </c>
      <c r="C7">
        <v>306.44000244140625</v>
      </c>
    </row>
    <row r="8" spans="1:3" x14ac:dyDescent="0.2">
      <c r="A8" t="s">
        <v>43</v>
      </c>
      <c r="B8">
        <v>2021</v>
      </c>
      <c r="C8">
        <v>351.63461303710938</v>
      </c>
    </row>
    <row r="9" spans="1:3" x14ac:dyDescent="0.2">
      <c r="A9" t="s">
        <v>44</v>
      </c>
      <c r="B9">
        <v>2021</v>
      </c>
      <c r="C9">
        <v>630.901611328125</v>
      </c>
    </row>
  </sheetData>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1:G175"/>
  <sheetViews>
    <sheetView workbookViewId="0">
      <selection activeCell="E132" sqref="E132"/>
    </sheetView>
  </sheetViews>
  <sheetFormatPr baseColWidth="10" defaultColWidth="8.83203125" defaultRowHeight="15" x14ac:dyDescent="0.2"/>
  <sheetData>
    <row r="1" spans="1:7" x14ac:dyDescent="0.2">
      <c r="A1" s="1" t="s">
        <v>52</v>
      </c>
      <c r="B1" s="1" t="s">
        <v>56</v>
      </c>
      <c r="C1" s="1" t="s">
        <v>244</v>
      </c>
      <c r="D1" s="1" t="s">
        <v>236</v>
      </c>
      <c r="E1" s="1" t="s">
        <v>245</v>
      </c>
      <c r="F1" s="1" t="s">
        <v>237</v>
      </c>
      <c r="G1" s="1" t="s">
        <v>54</v>
      </c>
    </row>
    <row r="2" spans="1:7" x14ac:dyDescent="0.2">
      <c r="A2">
        <v>2021</v>
      </c>
      <c r="B2" s="1" t="s">
        <v>57</v>
      </c>
      <c r="C2" s="2">
        <v>0.24430000000000002</v>
      </c>
      <c r="D2" s="3">
        <v>5.7600000000000005E-2</v>
      </c>
      <c r="E2" s="4">
        <v>0.36520000000000002</v>
      </c>
      <c r="F2" s="5">
        <v>0.57720000000000005</v>
      </c>
      <c r="G2">
        <v>50.104167938232422</v>
      </c>
    </row>
    <row r="3" spans="1:7" x14ac:dyDescent="0.2">
      <c r="A3">
        <v>2021</v>
      </c>
      <c r="B3" s="1" t="s">
        <v>58</v>
      </c>
      <c r="C3" s="6">
        <v>0.2228</v>
      </c>
      <c r="D3" s="7">
        <v>6.1800000000000001E-2</v>
      </c>
      <c r="E3" s="8">
        <v>0.38370000000000004</v>
      </c>
      <c r="F3" s="9">
        <v>0.55449999999999999</v>
      </c>
      <c r="G3">
        <v>44.862461090087891</v>
      </c>
    </row>
    <row r="4" spans="1:7" x14ac:dyDescent="0.2">
      <c r="A4">
        <v>2021</v>
      </c>
      <c r="B4" s="1" t="s">
        <v>59</v>
      </c>
      <c r="C4" s="10">
        <v>0.248</v>
      </c>
      <c r="D4" s="11">
        <v>5.8900000000000001E-2</v>
      </c>
      <c r="E4" s="12">
        <v>0.36780000000000002</v>
      </c>
      <c r="F4" s="13">
        <v>0.57330000000000003</v>
      </c>
      <c r="G4">
        <v>48.667232513427734</v>
      </c>
    </row>
    <row r="5" spans="1:7" x14ac:dyDescent="0.2">
      <c r="A5">
        <v>2021</v>
      </c>
      <c r="B5" s="1" t="s">
        <v>60</v>
      </c>
      <c r="C5" s="14">
        <v>0.44670000000000004</v>
      </c>
      <c r="D5" s="15">
        <v>-4.0000000000000002E-4</v>
      </c>
      <c r="E5" s="16">
        <v>0.22510000000000002</v>
      </c>
      <c r="F5" s="17">
        <v>0.77529999999999999</v>
      </c>
      <c r="G5">
        <v>-9691.25</v>
      </c>
    </row>
    <row r="6" spans="1:7" x14ac:dyDescent="0.2">
      <c r="A6">
        <v>2021</v>
      </c>
      <c r="B6" s="1" t="s">
        <v>61</v>
      </c>
      <c r="C6" s="18">
        <v>0.25670000000000004</v>
      </c>
      <c r="D6" s="19">
        <v>5.7200000000000001E-2</v>
      </c>
      <c r="E6" s="20">
        <v>0.36070000000000002</v>
      </c>
      <c r="F6" s="21">
        <v>0.58210000000000006</v>
      </c>
      <c r="G6">
        <v>50.882865905761719</v>
      </c>
    </row>
    <row r="7" spans="1:7" x14ac:dyDescent="0.2">
      <c r="A7">
        <v>2021</v>
      </c>
      <c r="B7" s="1" t="s">
        <v>62</v>
      </c>
      <c r="C7" s="22">
        <v>0.2248</v>
      </c>
      <c r="D7" s="23">
        <v>6.1400000000000003E-2</v>
      </c>
      <c r="E7" s="24">
        <v>0.38190000000000002</v>
      </c>
      <c r="F7" s="25">
        <v>0.55669999999999997</v>
      </c>
      <c r="G7">
        <v>45.333877563476562</v>
      </c>
    </row>
    <row r="8" spans="1:7" x14ac:dyDescent="0.2">
      <c r="A8">
        <v>2021</v>
      </c>
      <c r="B8" s="1" t="s">
        <v>63</v>
      </c>
      <c r="C8" s="26">
        <v>0.2369</v>
      </c>
      <c r="D8" s="27">
        <v>6.08E-2</v>
      </c>
      <c r="E8" s="28">
        <v>0.37720000000000004</v>
      </c>
      <c r="F8" s="29">
        <v>0.56200000000000006</v>
      </c>
      <c r="G8">
        <v>46.217105865478516</v>
      </c>
    </row>
    <row r="9" spans="1:7" x14ac:dyDescent="0.2">
      <c r="A9">
        <v>2021</v>
      </c>
      <c r="B9" s="1" t="s">
        <v>64</v>
      </c>
      <c r="C9" s="30">
        <v>0.307</v>
      </c>
      <c r="D9" s="31">
        <v>3.1100000000000003E-2</v>
      </c>
      <c r="E9" s="32">
        <v>0.35000000000000003</v>
      </c>
      <c r="F9" s="33">
        <v>0.61890000000000001</v>
      </c>
      <c r="G9">
        <v>99.501609802246094</v>
      </c>
    </row>
    <row r="10" spans="1:7" x14ac:dyDescent="0.2">
      <c r="A10">
        <v>2021</v>
      </c>
      <c r="B10" s="1" t="s">
        <v>65</v>
      </c>
      <c r="C10" s="34">
        <v>0.22490000000000002</v>
      </c>
      <c r="D10" s="35">
        <v>6.1400000000000003E-2</v>
      </c>
      <c r="E10" s="36">
        <v>0.38180000000000003</v>
      </c>
      <c r="F10" s="37">
        <v>0.55680000000000007</v>
      </c>
      <c r="G10">
        <v>45.342018127441406</v>
      </c>
    </row>
    <row r="11" spans="1:7" x14ac:dyDescent="0.2">
      <c r="A11">
        <v>2021</v>
      </c>
      <c r="B11" s="1" t="s">
        <v>66</v>
      </c>
      <c r="C11" s="38">
        <v>0.27710000000000001</v>
      </c>
      <c r="D11" s="39">
        <v>5.0300000000000004E-2</v>
      </c>
      <c r="E11" s="40">
        <v>0.34060000000000001</v>
      </c>
      <c r="F11" s="41">
        <v>0.60909999999999997</v>
      </c>
      <c r="G11">
        <v>60.546718597412109</v>
      </c>
    </row>
    <row r="12" spans="1:7" x14ac:dyDescent="0.2">
      <c r="A12">
        <v>2021</v>
      </c>
      <c r="B12" s="1" t="s">
        <v>67</v>
      </c>
      <c r="C12" s="42">
        <v>0.33480000000000004</v>
      </c>
      <c r="D12" s="43">
        <v>3.5300000000000005E-2</v>
      </c>
      <c r="E12" s="44">
        <v>0.30060000000000003</v>
      </c>
      <c r="F12" s="45">
        <v>0.66410000000000002</v>
      </c>
      <c r="G12">
        <v>94.065155029296875</v>
      </c>
    </row>
    <row r="13" spans="1:7" x14ac:dyDescent="0.2">
      <c r="A13">
        <v>2021</v>
      </c>
      <c r="B13" s="1" t="s">
        <v>68</v>
      </c>
      <c r="C13" s="46">
        <v>0.2429</v>
      </c>
      <c r="D13" s="47">
        <v>5.79E-2</v>
      </c>
      <c r="E13" s="48">
        <v>0.36630000000000001</v>
      </c>
      <c r="F13" s="49">
        <v>0.57579999999999998</v>
      </c>
      <c r="G13">
        <v>49.723663330078125</v>
      </c>
    </row>
    <row r="14" spans="1:7" x14ac:dyDescent="0.2">
      <c r="A14">
        <v>2021</v>
      </c>
      <c r="B14" s="1" t="s">
        <v>69</v>
      </c>
      <c r="C14" s="50">
        <v>0.2248</v>
      </c>
      <c r="D14" s="51">
        <v>6.1400000000000003E-2</v>
      </c>
      <c r="E14" s="52">
        <v>0.38180000000000003</v>
      </c>
      <c r="F14" s="53">
        <v>0.55669999999999997</v>
      </c>
      <c r="G14">
        <v>45.333877563476562</v>
      </c>
    </row>
    <row r="15" spans="1:7" x14ac:dyDescent="0.2">
      <c r="A15">
        <v>2021</v>
      </c>
      <c r="B15" s="1" t="s">
        <v>70</v>
      </c>
      <c r="C15" s="54">
        <v>0.14980000000000002</v>
      </c>
      <c r="D15" s="55">
        <v>7.46E-2</v>
      </c>
      <c r="E15" s="56">
        <v>0.40360000000000001</v>
      </c>
      <c r="F15" s="57">
        <v>0.52190000000000003</v>
      </c>
      <c r="G15">
        <v>34.979892730712891</v>
      </c>
    </row>
    <row r="16" spans="1:7" x14ac:dyDescent="0.2">
      <c r="A16">
        <v>2021</v>
      </c>
      <c r="B16" s="1" t="s">
        <v>71</v>
      </c>
      <c r="C16" s="58">
        <v>0.2772</v>
      </c>
      <c r="D16" s="59">
        <v>5.0200000000000002E-2</v>
      </c>
      <c r="E16" s="60">
        <v>0.34050000000000002</v>
      </c>
      <c r="F16" s="61">
        <v>0.60930000000000006</v>
      </c>
      <c r="G16">
        <v>60.687252044677734</v>
      </c>
    </row>
    <row r="17" spans="1:7" x14ac:dyDescent="0.2">
      <c r="A17">
        <v>2021</v>
      </c>
      <c r="B17" s="1" t="s">
        <v>72</v>
      </c>
      <c r="C17" s="62">
        <v>0.40850000000000003</v>
      </c>
      <c r="D17" s="63">
        <v>1.2800000000000001E-2</v>
      </c>
      <c r="E17" s="64">
        <v>0.25090000000000001</v>
      </c>
      <c r="F17" s="65">
        <v>0.73630000000000007</v>
      </c>
      <c r="G17">
        <v>287.6171875</v>
      </c>
    </row>
    <row r="18" spans="1:7" x14ac:dyDescent="0.2">
      <c r="A18">
        <v>2021</v>
      </c>
      <c r="B18" s="1" t="s">
        <v>73</v>
      </c>
      <c r="C18" s="66">
        <v>0.2427</v>
      </c>
      <c r="D18" s="67">
        <v>5.79E-2</v>
      </c>
      <c r="E18" s="68">
        <v>0.36649999999999999</v>
      </c>
      <c r="F18" s="69">
        <v>0.5756</v>
      </c>
      <c r="G18">
        <v>49.706390380859375</v>
      </c>
    </row>
    <row r="19" spans="1:7" x14ac:dyDescent="0.2">
      <c r="A19">
        <v>2021</v>
      </c>
      <c r="B19" s="1" t="s">
        <v>74</v>
      </c>
      <c r="C19" s="70">
        <v>0.2762</v>
      </c>
      <c r="D19" s="71">
        <v>5.0500000000000003E-2</v>
      </c>
      <c r="E19" s="72">
        <v>0.3412</v>
      </c>
      <c r="F19" s="73">
        <v>0.60830000000000006</v>
      </c>
      <c r="G19">
        <v>60.22772216796875</v>
      </c>
    </row>
    <row r="20" spans="1:7" x14ac:dyDescent="0.2">
      <c r="A20">
        <v>2021</v>
      </c>
      <c r="B20" s="1" t="s">
        <v>75</v>
      </c>
      <c r="C20" s="74">
        <v>0.21980000000000002</v>
      </c>
      <c r="D20" s="75">
        <v>6.2300000000000001E-2</v>
      </c>
      <c r="E20" s="76">
        <v>0.3866</v>
      </c>
      <c r="F20" s="77">
        <v>0.55110000000000003</v>
      </c>
      <c r="G20">
        <v>44.229534149169922</v>
      </c>
    </row>
    <row r="21" spans="1:7" x14ac:dyDescent="0.2">
      <c r="A21">
        <v>2021</v>
      </c>
      <c r="B21" s="1" t="s">
        <v>76</v>
      </c>
      <c r="C21" s="78">
        <v>0.45570000000000005</v>
      </c>
      <c r="D21" s="79">
        <v>-3.7000000000000002E-3</v>
      </c>
      <c r="E21" s="80">
        <v>0.219</v>
      </c>
      <c r="F21" s="81">
        <v>0.78470000000000006</v>
      </c>
      <c r="G21">
        <v>-1060.4053955078125</v>
      </c>
    </row>
    <row r="22" spans="1:7" x14ac:dyDescent="0.2">
      <c r="A22">
        <v>2021</v>
      </c>
      <c r="B22" s="1" t="s">
        <v>77</v>
      </c>
      <c r="C22" s="82">
        <v>0.48910000000000003</v>
      </c>
      <c r="D22" s="83">
        <v>-3.6000000000000003E-3</v>
      </c>
      <c r="E22" s="84">
        <v>0.20550000000000002</v>
      </c>
      <c r="F22" s="85">
        <v>0.79810000000000003</v>
      </c>
      <c r="G22">
        <v>-1108.47216796875</v>
      </c>
    </row>
    <row r="23" spans="1:7" x14ac:dyDescent="0.2">
      <c r="A23">
        <v>2021</v>
      </c>
      <c r="B23" s="1" t="s">
        <v>78</v>
      </c>
      <c r="C23" s="86">
        <v>0.2354</v>
      </c>
      <c r="D23" s="87">
        <v>5.9400000000000001E-2</v>
      </c>
      <c r="E23" s="88">
        <v>0.3725</v>
      </c>
      <c r="F23" s="89">
        <v>0.56810000000000005</v>
      </c>
      <c r="G23">
        <v>47.819866180419922</v>
      </c>
    </row>
    <row r="24" spans="1:7" x14ac:dyDescent="0.2">
      <c r="A24">
        <v>2021</v>
      </c>
      <c r="B24" s="1" t="s">
        <v>79</v>
      </c>
      <c r="C24" s="90">
        <v>0.24510000000000001</v>
      </c>
      <c r="D24" s="91">
        <v>5.74E-2</v>
      </c>
      <c r="E24" s="92">
        <v>0.36449999999999999</v>
      </c>
      <c r="F24" s="93">
        <v>0.57800000000000007</v>
      </c>
      <c r="G24">
        <v>50.348430633544922</v>
      </c>
    </row>
    <row r="25" spans="1:7" x14ac:dyDescent="0.2">
      <c r="A25">
        <v>2021</v>
      </c>
      <c r="B25" s="1" t="s">
        <v>80</v>
      </c>
      <c r="C25" s="94">
        <v>0.26480000000000004</v>
      </c>
      <c r="D25" s="95">
        <v>5.3100000000000001E-2</v>
      </c>
      <c r="E25" s="96">
        <v>0.34950000000000003</v>
      </c>
      <c r="F25" s="97">
        <v>0.59730000000000005</v>
      </c>
      <c r="G25">
        <v>56.242938995361328</v>
      </c>
    </row>
    <row r="26" spans="1:7" x14ac:dyDescent="0.2">
      <c r="A26">
        <v>2021</v>
      </c>
      <c r="B26" s="1" t="s">
        <v>81</v>
      </c>
      <c r="C26" s="98">
        <v>0.27540000000000003</v>
      </c>
      <c r="D26" s="99">
        <v>5.0700000000000002E-2</v>
      </c>
      <c r="E26" s="100">
        <v>0.34179999999999999</v>
      </c>
      <c r="F26" s="101">
        <v>0.60750000000000004</v>
      </c>
      <c r="G26">
        <v>59.911243438720703</v>
      </c>
    </row>
    <row r="27" spans="1:7" x14ac:dyDescent="0.2">
      <c r="A27">
        <v>2021</v>
      </c>
      <c r="B27" s="1" t="s">
        <v>82</v>
      </c>
      <c r="C27" s="102">
        <v>0.28950000000000004</v>
      </c>
      <c r="D27" s="103">
        <v>4.7300000000000002E-2</v>
      </c>
      <c r="E27" s="104">
        <v>0.33180000000000004</v>
      </c>
      <c r="F27" s="105">
        <v>0.62090000000000001</v>
      </c>
      <c r="G27">
        <v>65.634246826171875</v>
      </c>
    </row>
    <row r="28" spans="1:7" x14ac:dyDescent="0.2">
      <c r="A28">
        <v>2021</v>
      </c>
      <c r="B28" s="1" t="s">
        <v>83</v>
      </c>
      <c r="C28" s="106">
        <v>0.25359999999999999</v>
      </c>
      <c r="D28" s="107">
        <v>5.5600000000000004E-2</v>
      </c>
      <c r="E28" s="108">
        <v>0.3579</v>
      </c>
      <c r="F28" s="109">
        <v>0.58650000000000002</v>
      </c>
      <c r="G28">
        <v>52.742805480957031</v>
      </c>
    </row>
    <row r="29" spans="1:7" x14ac:dyDescent="0.2">
      <c r="A29">
        <v>2021</v>
      </c>
      <c r="B29" s="1" t="s">
        <v>84</v>
      </c>
      <c r="C29" s="110">
        <v>0.3503</v>
      </c>
      <c r="D29" s="111">
        <v>3.09E-2</v>
      </c>
      <c r="E29" s="112">
        <v>0.29010000000000002</v>
      </c>
      <c r="F29" s="113">
        <v>0.67900000000000005</v>
      </c>
      <c r="G29">
        <v>109.87055206298828</v>
      </c>
    </row>
    <row r="30" spans="1:7" x14ac:dyDescent="0.2">
      <c r="A30">
        <v>2021</v>
      </c>
      <c r="B30" s="1" t="s">
        <v>85</v>
      </c>
      <c r="C30" s="114">
        <v>0.24970000000000001</v>
      </c>
      <c r="D30" s="115">
        <v>5.8200000000000002E-2</v>
      </c>
      <c r="E30" s="116">
        <v>0.36520000000000002</v>
      </c>
      <c r="F30" s="117">
        <v>0.5766</v>
      </c>
      <c r="G30">
        <v>49.536083221435547</v>
      </c>
    </row>
    <row r="31" spans="1:7" x14ac:dyDescent="0.2">
      <c r="A31">
        <v>2021</v>
      </c>
      <c r="B31" s="1" t="s">
        <v>86</v>
      </c>
      <c r="C31" s="118">
        <v>0.47510000000000002</v>
      </c>
      <c r="D31" s="119">
        <v>-1.11E-2</v>
      </c>
      <c r="E31" s="120">
        <v>0.20600000000000002</v>
      </c>
      <c r="F31" s="121">
        <v>0.80510000000000004</v>
      </c>
      <c r="G31">
        <v>-362.65765380859375</v>
      </c>
    </row>
    <row r="32" spans="1:7" x14ac:dyDescent="0.2">
      <c r="A32">
        <v>2021</v>
      </c>
      <c r="B32" s="1" t="s">
        <v>87</v>
      </c>
      <c r="C32" s="122">
        <v>0.29400000000000004</v>
      </c>
      <c r="D32" s="123">
        <v>4.6100000000000002E-2</v>
      </c>
      <c r="E32" s="124">
        <v>0.3286</v>
      </c>
      <c r="F32" s="125">
        <v>0.62519999999999998</v>
      </c>
      <c r="G32">
        <v>67.809112548828125</v>
      </c>
    </row>
    <row r="33" spans="1:7" x14ac:dyDescent="0.2">
      <c r="A33">
        <v>2021</v>
      </c>
      <c r="B33" s="1" t="s">
        <v>88</v>
      </c>
      <c r="C33" s="126">
        <v>0.4955</v>
      </c>
      <c r="D33" s="127">
        <v>-5.7000000000000002E-3</v>
      </c>
      <c r="E33" s="128">
        <v>0.20140000000000002</v>
      </c>
      <c r="F33" s="129">
        <v>0.80430000000000001</v>
      </c>
      <c r="G33">
        <v>-705.52630615234375</v>
      </c>
    </row>
    <row r="34" spans="1:7" x14ac:dyDescent="0.2">
      <c r="A34">
        <v>2021</v>
      </c>
      <c r="B34" s="1" t="s">
        <v>89</v>
      </c>
      <c r="C34" s="130">
        <v>0.30460000000000004</v>
      </c>
      <c r="D34" s="131">
        <v>6.3600000000000004E-2</v>
      </c>
      <c r="E34" s="132">
        <v>0.25840000000000002</v>
      </c>
      <c r="F34" s="133">
        <v>0.67800000000000005</v>
      </c>
      <c r="G34">
        <v>53.301887512207031</v>
      </c>
    </row>
    <row r="35" spans="1:7" x14ac:dyDescent="0.2">
      <c r="A35">
        <v>2021</v>
      </c>
      <c r="B35" s="1" t="s">
        <v>90</v>
      </c>
      <c r="C35" s="134">
        <v>0.33180000000000004</v>
      </c>
      <c r="D35" s="135">
        <v>4.6200000000000005E-2</v>
      </c>
      <c r="E35" s="136">
        <v>0.31440000000000001</v>
      </c>
      <c r="F35" s="137">
        <v>0.63940000000000008</v>
      </c>
      <c r="G35">
        <v>69.199134826660156</v>
      </c>
    </row>
    <row r="36" spans="1:7" x14ac:dyDescent="0.2">
      <c r="A36">
        <v>2021</v>
      </c>
      <c r="B36" s="1" t="s">
        <v>91</v>
      </c>
      <c r="C36" s="138">
        <v>0.312</v>
      </c>
      <c r="D36" s="139">
        <v>4.1500000000000002E-2</v>
      </c>
      <c r="E36" s="140">
        <v>0.31620000000000004</v>
      </c>
      <c r="F36" s="141">
        <v>0.64229999999999998</v>
      </c>
      <c r="G36">
        <v>77.385543823242188</v>
      </c>
    </row>
    <row r="37" spans="1:7" x14ac:dyDescent="0.2">
      <c r="A37">
        <v>2021</v>
      </c>
      <c r="B37" s="1" t="s">
        <v>92</v>
      </c>
      <c r="C37" s="142">
        <v>0.42430000000000001</v>
      </c>
      <c r="D37" s="143">
        <v>7.5000000000000006E-3</v>
      </c>
      <c r="E37" s="144">
        <v>0.24020000000000002</v>
      </c>
      <c r="F37" s="145">
        <v>0.75230000000000008</v>
      </c>
      <c r="G37">
        <v>501.5333251953125</v>
      </c>
    </row>
    <row r="38" spans="1:7" x14ac:dyDescent="0.2">
      <c r="A38">
        <v>2021</v>
      </c>
      <c r="B38" s="1" t="s">
        <v>93</v>
      </c>
      <c r="C38" s="146">
        <v>0.35060000000000002</v>
      </c>
      <c r="D38" s="147">
        <v>3.0800000000000001E-2</v>
      </c>
      <c r="E38" s="148">
        <v>0.28989999999999999</v>
      </c>
      <c r="F38" s="149">
        <v>0.67930000000000001</v>
      </c>
      <c r="G38">
        <v>110.27597045898438</v>
      </c>
    </row>
    <row r="39" spans="1:7" x14ac:dyDescent="0.2">
      <c r="A39">
        <v>2021</v>
      </c>
      <c r="B39" s="1" t="s">
        <v>94</v>
      </c>
      <c r="C39" s="150">
        <v>0.27950000000000003</v>
      </c>
      <c r="D39" s="151">
        <v>4.9700000000000001E-2</v>
      </c>
      <c r="E39" s="152">
        <v>0.33890000000000003</v>
      </c>
      <c r="F39" s="153">
        <v>0.61140000000000005</v>
      </c>
      <c r="G39">
        <v>61.509056091308594</v>
      </c>
    </row>
    <row r="40" spans="1:7" x14ac:dyDescent="0.2">
      <c r="A40">
        <v>2021</v>
      </c>
      <c r="B40" s="1" t="s">
        <v>95</v>
      </c>
      <c r="C40" s="154">
        <v>0.21930000000000002</v>
      </c>
      <c r="D40" s="155">
        <v>6.2400000000000004E-2</v>
      </c>
      <c r="E40" s="156">
        <v>0.38720000000000004</v>
      </c>
      <c r="F40" s="157">
        <v>0.5504</v>
      </c>
      <c r="G40">
        <v>44.102565765380859</v>
      </c>
    </row>
    <row r="41" spans="1:7" x14ac:dyDescent="0.2">
      <c r="A41">
        <v>2021</v>
      </c>
      <c r="B41" s="1" t="s">
        <v>96</v>
      </c>
      <c r="C41" s="158">
        <v>0.23400000000000001</v>
      </c>
      <c r="D41" s="159">
        <v>5.9700000000000003E-2</v>
      </c>
      <c r="E41" s="160">
        <v>0.37370000000000003</v>
      </c>
      <c r="F41" s="161">
        <v>0.56669999999999998</v>
      </c>
      <c r="G41">
        <v>47.462310791015625</v>
      </c>
    </row>
    <row r="42" spans="1:7" x14ac:dyDescent="0.2">
      <c r="A42">
        <v>2021</v>
      </c>
      <c r="B42" s="1" t="s">
        <v>97</v>
      </c>
      <c r="C42" s="162">
        <v>0.32190000000000002</v>
      </c>
      <c r="D42" s="163">
        <v>4.1100000000000005E-2</v>
      </c>
      <c r="E42" s="164">
        <v>0.29480000000000001</v>
      </c>
      <c r="F42" s="165">
        <v>0.66410000000000002</v>
      </c>
      <c r="G42">
        <v>80.790756225585938</v>
      </c>
    </row>
    <row r="43" spans="1:7" x14ac:dyDescent="0.2">
      <c r="A43">
        <v>2021</v>
      </c>
      <c r="B43" s="1" t="s">
        <v>98</v>
      </c>
      <c r="C43" s="166">
        <v>0.26840000000000003</v>
      </c>
      <c r="D43" s="167">
        <v>5.8700000000000002E-2</v>
      </c>
      <c r="E43" s="168">
        <v>0.36460000000000004</v>
      </c>
      <c r="F43" s="169">
        <v>0.57669999999999999</v>
      </c>
      <c r="G43">
        <v>49.122657775878906</v>
      </c>
    </row>
    <row r="44" spans="1:7" x14ac:dyDescent="0.2">
      <c r="A44">
        <v>2021</v>
      </c>
      <c r="B44" s="1" t="s">
        <v>99</v>
      </c>
      <c r="C44" s="170">
        <v>0.28290000000000004</v>
      </c>
      <c r="D44" s="171">
        <v>4.8899999999999999E-2</v>
      </c>
      <c r="E44" s="172">
        <v>0.33650000000000002</v>
      </c>
      <c r="F44" s="173">
        <v>0.61470000000000002</v>
      </c>
      <c r="G44">
        <v>62.852760314941406</v>
      </c>
    </row>
    <row r="45" spans="1:7" x14ac:dyDescent="0.2">
      <c r="A45">
        <v>2021</v>
      </c>
      <c r="B45" s="1" t="s">
        <v>100</v>
      </c>
      <c r="C45" s="174">
        <v>0.22540000000000002</v>
      </c>
      <c r="D45" s="175">
        <v>3.9699999999999999E-2</v>
      </c>
      <c r="E45" s="176">
        <v>0.44730000000000003</v>
      </c>
      <c r="F45" s="177">
        <v>0.51300000000000001</v>
      </c>
      <c r="G45">
        <v>64.609573364257812</v>
      </c>
    </row>
    <row r="46" spans="1:7" x14ac:dyDescent="0.2">
      <c r="A46">
        <v>2021</v>
      </c>
      <c r="B46" s="1" t="s">
        <v>101</v>
      </c>
      <c r="C46" s="178">
        <v>0.30099999999999999</v>
      </c>
      <c r="D46" s="179">
        <v>4.4400000000000002E-2</v>
      </c>
      <c r="E46" s="180">
        <v>0.32380000000000003</v>
      </c>
      <c r="F46" s="181">
        <v>0.63180000000000003</v>
      </c>
      <c r="G46">
        <v>71.148651123046875</v>
      </c>
    </row>
    <row r="47" spans="1:7" x14ac:dyDescent="0.2">
      <c r="A47">
        <v>2021</v>
      </c>
      <c r="B47" s="1" t="s">
        <v>102</v>
      </c>
      <c r="C47" s="182">
        <v>0.27729999999999999</v>
      </c>
      <c r="D47" s="183">
        <v>5.0200000000000002E-2</v>
      </c>
      <c r="E47" s="184">
        <v>0.34040000000000004</v>
      </c>
      <c r="F47" s="185">
        <v>0.60940000000000005</v>
      </c>
      <c r="G47">
        <v>60.697212219238281</v>
      </c>
    </row>
    <row r="48" spans="1:7" x14ac:dyDescent="0.2">
      <c r="A48">
        <v>2021</v>
      </c>
      <c r="B48" s="1" t="s">
        <v>103</v>
      </c>
      <c r="C48" s="186">
        <v>0.23040000000000002</v>
      </c>
      <c r="D48" s="187">
        <v>6.0400000000000002E-2</v>
      </c>
      <c r="E48" s="188">
        <v>0.37680000000000002</v>
      </c>
      <c r="F48" s="189">
        <v>0.56280000000000008</v>
      </c>
      <c r="G48">
        <v>46.589405059814453</v>
      </c>
    </row>
    <row r="49" spans="1:7" x14ac:dyDescent="0.2">
      <c r="A49">
        <v>2021</v>
      </c>
      <c r="B49" s="1" t="s">
        <v>104</v>
      </c>
      <c r="C49" s="190">
        <v>0.30480000000000002</v>
      </c>
      <c r="D49" s="191">
        <v>4.7800000000000002E-2</v>
      </c>
      <c r="E49" s="192">
        <v>0.32680000000000003</v>
      </c>
      <c r="F49" s="193">
        <v>0.62540000000000007</v>
      </c>
      <c r="G49">
        <v>65.418411254882812</v>
      </c>
    </row>
    <row r="50" spans="1:7" x14ac:dyDescent="0.2">
      <c r="A50">
        <v>2021</v>
      </c>
      <c r="B50" s="1" t="s">
        <v>105</v>
      </c>
      <c r="C50" s="194">
        <v>0.2432</v>
      </c>
      <c r="D50" s="195">
        <v>5.7800000000000004E-2</v>
      </c>
      <c r="E50" s="196">
        <v>0.36610000000000004</v>
      </c>
      <c r="F50" s="197">
        <v>0.57610000000000006</v>
      </c>
      <c r="G50">
        <v>49.835639953613281</v>
      </c>
    </row>
    <row r="51" spans="1:7" x14ac:dyDescent="0.2">
      <c r="A51">
        <v>2021</v>
      </c>
      <c r="B51" s="1" t="s">
        <v>106</v>
      </c>
      <c r="C51" s="198">
        <v>0.34110000000000001</v>
      </c>
      <c r="D51" s="199">
        <v>3.3500000000000002E-2</v>
      </c>
      <c r="E51" s="200">
        <v>0.2964</v>
      </c>
      <c r="F51" s="201">
        <v>0.67010000000000003</v>
      </c>
      <c r="G51">
        <v>100.01492309570312</v>
      </c>
    </row>
    <row r="52" spans="1:7" x14ac:dyDescent="0.2">
      <c r="A52">
        <v>2021</v>
      </c>
      <c r="B52" s="1" t="s">
        <v>107</v>
      </c>
      <c r="C52" s="202">
        <v>0.25470000000000004</v>
      </c>
      <c r="D52" s="203">
        <v>5.5400000000000005E-2</v>
      </c>
      <c r="E52" s="204">
        <v>0.35710000000000003</v>
      </c>
      <c r="F52" s="205">
        <v>0.58760000000000001</v>
      </c>
      <c r="G52">
        <v>53.032489776611328</v>
      </c>
    </row>
    <row r="53" spans="1:7" x14ac:dyDescent="0.2">
      <c r="A53">
        <v>2021</v>
      </c>
      <c r="B53" s="1" t="s">
        <v>108</v>
      </c>
      <c r="C53" s="206">
        <v>0.32700000000000001</v>
      </c>
      <c r="D53" s="207">
        <v>1.26E-2</v>
      </c>
      <c r="E53" s="208">
        <v>0.32300000000000001</v>
      </c>
      <c r="F53" s="209">
        <v>0.66439999999999999</v>
      </c>
      <c r="G53">
        <v>263.65078735351562</v>
      </c>
    </row>
    <row r="54" spans="1:7" x14ac:dyDescent="0.2">
      <c r="A54">
        <v>2021</v>
      </c>
      <c r="B54" s="1" t="s">
        <v>109</v>
      </c>
      <c r="C54" s="210">
        <v>0.25480000000000003</v>
      </c>
      <c r="D54" s="211">
        <v>5.5300000000000002E-2</v>
      </c>
      <c r="E54" s="212">
        <v>0.35700000000000004</v>
      </c>
      <c r="F54" s="213">
        <v>0.5877</v>
      </c>
      <c r="G54">
        <v>53.137432098388672</v>
      </c>
    </row>
    <row r="55" spans="1:7" x14ac:dyDescent="0.2">
      <c r="A55">
        <v>2021</v>
      </c>
      <c r="B55" s="1" t="s">
        <v>110</v>
      </c>
      <c r="C55" s="214">
        <v>0.1855</v>
      </c>
      <c r="D55" s="215">
        <v>2.0400000000000001E-2</v>
      </c>
      <c r="E55" s="216">
        <v>0.41900000000000004</v>
      </c>
      <c r="F55" s="217">
        <v>0.56059999999999999</v>
      </c>
      <c r="G55">
        <v>137.40196228027344</v>
      </c>
    </row>
    <row r="56" spans="1:7" x14ac:dyDescent="0.2">
      <c r="A56">
        <v>2021</v>
      </c>
      <c r="B56" s="1" t="s">
        <v>111</v>
      </c>
      <c r="C56" s="218">
        <v>0.27040000000000003</v>
      </c>
      <c r="D56" s="219">
        <v>4.8899999999999999E-2</v>
      </c>
      <c r="E56" s="220">
        <v>0.35630000000000001</v>
      </c>
      <c r="F56" s="221">
        <v>0.5948</v>
      </c>
      <c r="G56">
        <v>60.817996978759766</v>
      </c>
    </row>
    <row r="57" spans="1:7" x14ac:dyDescent="0.2">
      <c r="A57">
        <v>2021</v>
      </c>
      <c r="B57" s="1" t="s">
        <v>112</v>
      </c>
      <c r="C57" s="222">
        <v>0.24540000000000001</v>
      </c>
      <c r="D57" s="223">
        <v>5.74E-2</v>
      </c>
      <c r="E57" s="224">
        <v>0.36430000000000001</v>
      </c>
      <c r="F57" s="225">
        <v>0.57830000000000004</v>
      </c>
      <c r="G57">
        <v>50.374565124511719</v>
      </c>
    </row>
    <row r="58" spans="1:7" x14ac:dyDescent="0.2">
      <c r="A58">
        <v>2021</v>
      </c>
      <c r="B58" s="1" t="s">
        <v>113</v>
      </c>
      <c r="C58" s="226">
        <v>0.25730000000000003</v>
      </c>
      <c r="D58" s="227">
        <v>5.4800000000000001E-2</v>
      </c>
      <c r="E58" s="228">
        <v>0.35510000000000003</v>
      </c>
      <c r="F58" s="229">
        <v>0.59020000000000006</v>
      </c>
      <c r="G58">
        <v>53.850364685058594</v>
      </c>
    </row>
    <row r="59" spans="1:7" x14ac:dyDescent="0.2">
      <c r="A59">
        <v>2021</v>
      </c>
      <c r="B59" s="1" t="s">
        <v>114</v>
      </c>
      <c r="C59" s="230">
        <v>0.28179999999999999</v>
      </c>
      <c r="D59" s="231">
        <v>5.6900000000000006E-2</v>
      </c>
      <c r="E59" s="232">
        <v>0.3538</v>
      </c>
      <c r="F59" s="233">
        <v>0.58930000000000005</v>
      </c>
      <c r="G59">
        <v>51.783832550048828</v>
      </c>
    </row>
    <row r="60" spans="1:7" x14ac:dyDescent="0.2">
      <c r="A60">
        <v>2021</v>
      </c>
      <c r="B60" s="1" t="s">
        <v>115</v>
      </c>
      <c r="C60" s="234">
        <v>0.29680000000000001</v>
      </c>
      <c r="D60" s="235">
        <v>3.3500000000000002E-2</v>
      </c>
      <c r="E60" s="236">
        <v>0.371</v>
      </c>
      <c r="F60" s="237">
        <v>0.59550000000000003</v>
      </c>
      <c r="G60">
        <v>88.880599975585938</v>
      </c>
    </row>
    <row r="61" spans="1:7" x14ac:dyDescent="0.2">
      <c r="A61">
        <v>2021</v>
      </c>
      <c r="B61" s="1" t="s">
        <v>116</v>
      </c>
      <c r="C61" s="238">
        <v>0.28390000000000004</v>
      </c>
      <c r="D61" s="239">
        <v>4.8600000000000004E-2</v>
      </c>
      <c r="E61" s="240">
        <v>0.3357</v>
      </c>
      <c r="F61" s="241">
        <v>0.61560000000000004</v>
      </c>
      <c r="G61">
        <v>63.333332061767578</v>
      </c>
    </row>
    <row r="62" spans="1:7" x14ac:dyDescent="0.2">
      <c r="A62">
        <v>2021</v>
      </c>
      <c r="B62" s="1" t="s">
        <v>117</v>
      </c>
      <c r="C62" s="242">
        <v>0.2404</v>
      </c>
      <c r="D62" s="243">
        <v>-1.84E-2</v>
      </c>
      <c r="E62" s="244">
        <v>0.4103</v>
      </c>
      <c r="F62" s="245">
        <v>0.60809999999999997</v>
      </c>
      <c r="G62">
        <v>-165.24456787109375</v>
      </c>
    </row>
    <row r="63" spans="1:7" x14ac:dyDescent="0.2">
      <c r="A63">
        <v>2021</v>
      </c>
      <c r="B63" s="1" t="s">
        <v>118</v>
      </c>
      <c r="C63" s="246">
        <v>0.27750000000000002</v>
      </c>
      <c r="D63" s="247">
        <v>5.0200000000000002E-2</v>
      </c>
      <c r="E63" s="248">
        <v>0.34029999999999999</v>
      </c>
      <c r="F63" s="249">
        <v>0.60950000000000004</v>
      </c>
      <c r="G63">
        <v>60.707172393798828</v>
      </c>
    </row>
    <row r="64" spans="1:7" x14ac:dyDescent="0.2">
      <c r="A64">
        <v>2021</v>
      </c>
      <c r="B64" s="1" t="s">
        <v>119</v>
      </c>
      <c r="C64" s="250">
        <v>0.2422</v>
      </c>
      <c r="D64" s="251">
        <v>5.8000000000000003E-2</v>
      </c>
      <c r="E64" s="252">
        <v>0.3669</v>
      </c>
      <c r="F64" s="253">
        <v>0.57510000000000006</v>
      </c>
      <c r="G64">
        <v>49.577587127685547</v>
      </c>
    </row>
    <row r="65" spans="1:7" x14ac:dyDescent="0.2">
      <c r="A65">
        <v>2021</v>
      </c>
      <c r="B65" s="1" t="s">
        <v>120</v>
      </c>
      <c r="C65" s="254">
        <v>0.46040000000000003</v>
      </c>
      <c r="D65" s="255">
        <v>-5.5000000000000005E-3</v>
      </c>
      <c r="E65" s="256">
        <v>0.21590000000000001</v>
      </c>
      <c r="F65" s="257">
        <v>0.78960000000000008</v>
      </c>
      <c r="G65">
        <v>-717.81817626953125</v>
      </c>
    </row>
    <row r="66" spans="1:7" x14ac:dyDescent="0.2">
      <c r="A66">
        <v>2021</v>
      </c>
      <c r="B66" s="1" t="s">
        <v>121</v>
      </c>
      <c r="C66" s="258">
        <v>0.27629999999999999</v>
      </c>
      <c r="D66" s="259">
        <v>5.04E-2</v>
      </c>
      <c r="E66" s="260">
        <v>0.34110000000000001</v>
      </c>
      <c r="F66" s="261">
        <v>0.60840000000000005</v>
      </c>
      <c r="G66">
        <v>60.357143402099609</v>
      </c>
    </row>
    <row r="67" spans="1:7" x14ac:dyDescent="0.2">
      <c r="A67">
        <v>2021</v>
      </c>
      <c r="B67" s="1" t="s">
        <v>122</v>
      </c>
      <c r="C67" s="262">
        <v>0.2777</v>
      </c>
      <c r="D67" s="263">
        <v>5.0100000000000006E-2</v>
      </c>
      <c r="E67" s="264">
        <v>0.3402</v>
      </c>
      <c r="F67" s="265">
        <v>0.60970000000000002</v>
      </c>
      <c r="G67">
        <v>60.848304748535156</v>
      </c>
    </row>
    <row r="68" spans="1:7" x14ac:dyDescent="0.2">
      <c r="A68">
        <v>2021</v>
      </c>
      <c r="B68" s="1" t="s">
        <v>123</v>
      </c>
      <c r="C68" s="266">
        <v>0.27640000000000003</v>
      </c>
      <c r="D68" s="267">
        <v>5.04E-2</v>
      </c>
      <c r="E68" s="268">
        <v>0.34110000000000001</v>
      </c>
      <c r="F68" s="269">
        <v>0.60850000000000004</v>
      </c>
      <c r="G68">
        <v>60.367061614990234</v>
      </c>
    </row>
    <row r="69" spans="1:7" x14ac:dyDescent="0.2">
      <c r="A69">
        <v>2021</v>
      </c>
      <c r="B69" s="1" t="s">
        <v>125</v>
      </c>
      <c r="C69" s="270">
        <v>0.3347</v>
      </c>
      <c r="D69" s="271">
        <v>3.9E-2</v>
      </c>
      <c r="E69" s="272">
        <v>0.28839999999999999</v>
      </c>
      <c r="F69" s="273">
        <v>0.67260000000000009</v>
      </c>
      <c r="G69">
        <v>86.230766296386719</v>
      </c>
    </row>
    <row r="70" spans="1:7" x14ac:dyDescent="0.2">
      <c r="A70">
        <v>2021</v>
      </c>
      <c r="B70" s="1" t="s">
        <v>126</v>
      </c>
      <c r="C70" s="274">
        <v>0.23170000000000002</v>
      </c>
      <c r="D70" s="275">
        <v>6.1700000000000005E-2</v>
      </c>
      <c r="E70" s="276">
        <v>0.38280000000000003</v>
      </c>
      <c r="F70" s="277">
        <v>0.55549999999999999</v>
      </c>
      <c r="G70">
        <v>45.016208648681641</v>
      </c>
    </row>
    <row r="71" spans="1:7" x14ac:dyDescent="0.2">
      <c r="A71">
        <v>2021</v>
      </c>
      <c r="B71" s="1" t="s">
        <v>127</v>
      </c>
      <c r="C71" s="278">
        <v>0.3301</v>
      </c>
      <c r="D71" s="279">
        <v>5.9000000000000004E-2</v>
      </c>
      <c r="E71" s="280">
        <v>0.29460000000000003</v>
      </c>
      <c r="F71" s="281">
        <v>0.64640000000000009</v>
      </c>
      <c r="G71">
        <v>54.779659271240234</v>
      </c>
    </row>
    <row r="72" spans="1:7" x14ac:dyDescent="0.2">
      <c r="A72">
        <v>2021</v>
      </c>
      <c r="B72" s="1" t="s">
        <v>128</v>
      </c>
      <c r="C72" s="282">
        <v>0.29360000000000003</v>
      </c>
      <c r="D72" s="283">
        <v>5.4600000000000003E-2</v>
      </c>
      <c r="E72" s="284">
        <v>0.34340000000000004</v>
      </c>
      <c r="F72" s="285">
        <v>0.60199999999999998</v>
      </c>
      <c r="G72">
        <v>55.128204345703125</v>
      </c>
    </row>
    <row r="73" spans="1:7" x14ac:dyDescent="0.2">
      <c r="A73">
        <v>2021</v>
      </c>
      <c r="B73" s="1" t="s">
        <v>129</v>
      </c>
      <c r="C73" s="286">
        <v>0.28120000000000001</v>
      </c>
      <c r="D73" s="287">
        <v>4.9300000000000004E-2</v>
      </c>
      <c r="E73" s="288">
        <v>0.33760000000000001</v>
      </c>
      <c r="F73" s="289">
        <v>0.61309999999999998</v>
      </c>
      <c r="G73">
        <v>62.180526733398438</v>
      </c>
    </row>
    <row r="74" spans="1:7" x14ac:dyDescent="0.2">
      <c r="A74">
        <v>2021</v>
      </c>
      <c r="B74" s="1" t="s">
        <v>130</v>
      </c>
      <c r="C74" s="290">
        <v>0.39050000000000001</v>
      </c>
      <c r="D74" s="291">
        <v>1.8600000000000002E-2</v>
      </c>
      <c r="E74" s="292">
        <v>0.26300000000000001</v>
      </c>
      <c r="F74" s="293">
        <v>0.71840000000000004</v>
      </c>
      <c r="G74">
        <v>193.1182861328125</v>
      </c>
    </row>
    <row r="75" spans="1:7" x14ac:dyDescent="0.2">
      <c r="A75">
        <v>2021</v>
      </c>
      <c r="B75" s="1" t="s">
        <v>131</v>
      </c>
      <c r="C75" s="294">
        <v>0.2384</v>
      </c>
      <c r="D75" s="295">
        <v>-3.3500000000000002E-2</v>
      </c>
      <c r="E75" s="296">
        <v>0.36980000000000002</v>
      </c>
      <c r="F75" s="297">
        <v>0.66370000000000007</v>
      </c>
      <c r="G75">
        <v>-99.059700012207031</v>
      </c>
    </row>
    <row r="76" spans="1:7" x14ac:dyDescent="0.2">
      <c r="A76">
        <v>2021</v>
      </c>
      <c r="B76" s="1" t="s">
        <v>132</v>
      </c>
      <c r="C76" s="298">
        <v>0.31109999999999999</v>
      </c>
      <c r="D76" s="299">
        <v>4.9600000000000005E-2</v>
      </c>
      <c r="E76" s="300">
        <v>0.32719999999999999</v>
      </c>
      <c r="F76" s="301">
        <v>0.62319999999999998</v>
      </c>
      <c r="G76">
        <v>62.822582244873047</v>
      </c>
    </row>
    <row r="77" spans="1:7" x14ac:dyDescent="0.2">
      <c r="A77">
        <v>2021</v>
      </c>
      <c r="B77" s="1" t="s">
        <v>133</v>
      </c>
      <c r="C77" s="302">
        <v>0.18030000000000002</v>
      </c>
      <c r="D77" s="303">
        <v>9.9600000000000008E-2</v>
      </c>
      <c r="E77" s="304">
        <v>0.42370000000000002</v>
      </c>
      <c r="F77" s="305">
        <v>0.47670000000000001</v>
      </c>
      <c r="G77">
        <v>23.930723190307617</v>
      </c>
    </row>
    <row r="78" spans="1:7" x14ac:dyDescent="0.2">
      <c r="A78">
        <v>2021</v>
      </c>
      <c r="B78" s="1" t="s">
        <v>134</v>
      </c>
      <c r="C78" s="306">
        <v>0.27779999999999999</v>
      </c>
      <c r="D78" s="307">
        <v>5.0100000000000006E-2</v>
      </c>
      <c r="E78" s="308">
        <v>0.34010000000000001</v>
      </c>
      <c r="F78" s="309">
        <v>0.60980000000000001</v>
      </c>
      <c r="G78">
        <v>60.858283996582031</v>
      </c>
    </row>
    <row r="79" spans="1:7" x14ac:dyDescent="0.2">
      <c r="A79">
        <v>2021</v>
      </c>
      <c r="B79" s="1" t="s">
        <v>135</v>
      </c>
      <c r="C79" s="310">
        <v>0.24460000000000001</v>
      </c>
      <c r="D79" s="311">
        <v>5.7500000000000002E-2</v>
      </c>
      <c r="E79" s="312">
        <v>0.3649</v>
      </c>
      <c r="F79" s="313">
        <v>0.57750000000000001</v>
      </c>
      <c r="G79">
        <v>50.217391967773438</v>
      </c>
    </row>
    <row r="80" spans="1:7" x14ac:dyDescent="0.2">
      <c r="A80">
        <v>2021</v>
      </c>
      <c r="B80" s="1" t="s">
        <v>136</v>
      </c>
      <c r="C80" s="314">
        <v>0.27179999999999999</v>
      </c>
      <c r="D80" s="315">
        <v>5.1500000000000004E-2</v>
      </c>
      <c r="E80" s="316">
        <v>0.34440000000000004</v>
      </c>
      <c r="F80" s="317">
        <v>0.60410000000000008</v>
      </c>
      <c r="G80">
        <v>58.650485992431641</v>
      </c>
    </row>
    <row r="81" spans="1:7" x14ac:dyDescent="0.2">
      <c r="A81">
        <v>2021</v>
      </c>
      <c r="B81" s="1" t="s">
        <v>137</v>
      </c>
      <c r="C81" s="318">
        <v>0.28960000000000002</v>
      </c>
      <c r="D81" s="319">
        <v>5.5400000000000005E-2</v>
      </c>
      <c r="E81" s="320">
        <v>0.3468</v>
      </c>
      <c r="F81" s="321">
        <v>0.5978</v>
      </c>
      <c r="G81">
        <v>53.953067779541016</v>
      </c>
    </row>
    <row r="82" spans="1:7" x14ac:dyDescent="0.2">
      <c r="A82">
        <v>2021</v>
      </c>
      <c r="B82" s="1" t="s">
        <v>138</v>
      </c>
      <c r="C82" s="322">
        <v>0.28060000000000002</v>
      </c>
      <c r="D82" s="323">
        <v>4.9399999999999999E-2</v>
      </c>
      <c r="E82" s="324">
        <v>0.33810000000000001</v>
      </c>
      <c r="F82" s="325">
        <v>0.61250000000000004</v>
      </c>
      <c r="G82">
        <v>61.993927001953125</v>
      </c>
    </row>
    <row r="83" spans="1:7" x14ac:dyDescent="0.2">
      <c r="A83">
        <v>2021</v>
      </c>
      <c r="B83" s="1" t="s">
        <v>139</v>
      </c>
      <c r="C83" s="326">
        <v>0.24940000000000001</v>
      </c>
      <c r="D83" s="327">
        <v>5.6500000000000002E-2</v>
      </c>
      <c r="E83" s="328">
        <v>0.36120000000000002</v>
      </c>
      <c r="F83" s="329">
        <v>0.58230000000000004</v>
      </c>
      <c r="G83">
        <v>51.530975341796875</v>
      </c>
    </row>
    <row r="84" spans="1:7" x14ac:dyDescent="0.2">
      <c r="A84">
        <v>2021</v>
      </c>
      <c r="B84" s="1" t="s">
        <v>141</v>
      </c>
      <c r="C84" s="330">
        <v>0.39930000000000004</v>
      </c>
      <c r="D84" s="331">
        <v>1.5800000000000002E-2</v>
      </c>
      <c r="E84" s="332">
        <v>0.2571</v>
      </c>
      <c r="F84" s="333">
        <v>0.72710000000000008</v>
      </c>
      <c r="G84">
        <v>230.09494018554688</v>
      </c>
    </row>
    <row r="85" spans="1:7" x14ac:dyDescent="0.2">
      <c r="A85">
        <v>2021</v>
      </c>
      <c r="B85" s="1" t="s">
        <v>142</v>
      </c>
      <c r="C85" s="334">
        <v>0.2326</v>
      </c>
      <c r="D85" s="335">
        <v>5.9900000000000002E-2</v>
      </c>
      <c r="E85" s="336">
        <v>0.37490000000000001</v>
      </c>
      <c r="F85" s="337">
        <v>0.56520000000000004</v>
      </c>
      <c r="G85">
        <v>47.178630828857422</v>
      </c>
    </row>
    <row r="86" spans="1:7" x14ac:dyDescent="0.2">
      <c r="A86">
        <v>2021</v>
      </c>
      <c r="B86" s="1" t="s">
        <v>143</v>
      </c>
      <c r="C86" s="338">
        <v>0.26100000000000001</v>
      </c>
      <c r="D86" s="339">
        <v>5.3999999999999999E-2</v>
      </c>
      <c r="E86" s="340">
        <v>0.3523</v>
      </c>
      <c r="F86" s="341">
        <v>0.59370000000000001</v>
      </c>
      <c r="G86">
        <v>54.972221374511719</v>
      </c>
    </row>
    <row r="87" spans="1:7" x14ac:dyDescent="0.2">
      <c r="A87">
        <v>2021</v>
      </c>
      <c r="B87" s="1" t="s">
        <v>144</v>
      </c>
      <c r="C87" s="342">
        <v>0.28520000000000001</v>
      </c>
      <c r="D87" s="343">
        <v>5.96E-2</v>
      </c>
      <c r="E87" s="344">
        <v>0.33500000000000002</v>
      </c>
      <c r="F87" s="345">
        <v>0.60540000000000005</v>
      </c>
      <c r="G87">
        <v>50.788589477539062</v>
      </c>
    </row>
    <row r="88" spans="1:7" x14ac:dyDescent="0.2">
      <c r="A88">
        <v>2021</v>
      </c>
      <c r="B88" s="1" t="s">
        <v>145</v>
      </c>
      <c r="C88" s="346">
        <v>0.48220000000000002</v>
      </c>
      <c r="D88" s="347">
        <v>1.4E-3</v>
      </c>
      <c r="E88" s="348">
        <v>0.21200000000000002</v>
      </c>
      <c r="F88" s="349">
        <v>0.78650000000000009</v>
      </c>
      <c r="G88">
        <v>2808.928466796875</v>
      </c>
    </row>
    <row r="89" spans="1:7" x14ac:dyDescent="0.2">
      <c r="A89">
        <v>2021</v>
      </c>
      <c r="B89" s="1" t="s">
        <v>146</v>
      </c>
      <c r="C89" s="350">
        <v>0.30020000000000002</v>
      </c>
      <c r="D89" s="351">
        <v>4.4600000000000001E-2</v>
      </c>
      <c r="E89" s="352">
        <v>0.32440000000000002</v>
      </c>
      <c r="F89" s="353">
        <v>0.63100000000000001</v>
      </c>
      <c r="G89">
        <v>70.739913940429688</v>
      </c>
    </row>
    <row r="90" spans="1:7" x14ac:dyDescent="0.2">
      <c r="A90">
        <v>2021</v>
      </c>
      <c r="B90" s="1" t="s">
        <v>147</v>
      </c>
      <c r="C90" s="354">
        <v>0.24500000000000002</v>
      </c>
      <c r="D90" s="355">
        <v>5.74E-2</v>
      </c>
      <c r="E90" s="356">
        <v>0.36460000000000004</v>
      </c>
      <c r="F90" s="357">
        <v>0.57790000000000008</v>
      </c>
      <c r="G90">
        <v>50.3397216796875</v>
      </c>
    </row>
    <row r="91" spans="1:7" x14ac:dyDescent="0.2">
      <c r="A91">
        <v>2021</v>
      </c>
      <c r="B91" s="1" t="s">
        <v>148</v>
      </c>
      <c r="C91" s="358">
        <v>0.2477</v>
      </c>
      <c r="D91" s="359">
        <v>5.6900000000000006E-2</v>
      </c>
      <c r="E91" s="360">
        <v>0.36250000000000004</v>
      </c>
      <c r="F91" s="361">
        <v>0.5806</v>
      </c>
      <c r="G91">
        <v>51.019332885742188</v>
      </c>
    </row>
    <row r="92" spans="1:7" x14ac:dyDescent="0.2">
      <c r="A92">
        <v>2021</v>
      </c>
      <c r="B92" s="1" t="s">
        <v>149</v>
      </c>
      <c r="C92" s="362">
        <v>0.23250000000000001</v>
      </c>
      <c r="D92" s="363">
        <v>6.0000000000000005E-2</v>
      </c>
      <c r="E92" s="364">
        <v>0.375</v>
      </c>
      <c r="F92" s="365">
        <v>0.56500000000000006</v>
      </c>
      <c r="G92">
        <v>47.083332061767578</v>
      </c>
    </row>
    <row r="93" spans="1:7" x14ac:dyDescent="0.2">
      <c r="A93">
        <v>2021</v>
      </c>
      <c r="B93" s="1" t="s">
        <v>150</v>
      </c>
      <c r="C93" s="366">
        <v>0.2878</v>
      </c>
      <c r="D93" s="367">
        <v>4.3400000000000001E-2</v>
      </c>
      <c r="E93" s="368">
        <v>0.36320000000000002</v>
      </c>
      <c r="F93" s="369">
        <v>0.59340000000000004</v>
      </c>
      <c r="G93">
        <v>68.364051818847656</v>
      </c>
    </row>
    <row r="94" spans="1:7" x14ac:dyDescent="0.2">
      <c r="A94">
        <v>2021</v>
      </c>
      <c r="B94" s="1" t="s">
        <v>151</v>
      </c>
      <c r="C94" s="370">
        <v>0.26700000000000002</v>
      </c>
      <c r="D94" s="371">
        <v>5.6600000000000004E-2</v>
      </c>
      <c r="E94" s="372">
        <v>0.35600000000000004</v>
      </c>
      <c r="F94" s="373">
        <v>0.58750000000000002</v>
      </c>
      <c r="G94">
        <v>51.8992919921875</v>
      </c>
    </row>
    <row r="95" spans="1:7" x14ac:dyDescent="0.2">
      <c r="A95">
        <v>2021</v>
      </c>
      <c r="B95" s="1" t="s">
        <v>152</v>
      </c>
      <c r="C95" s="374">
        <v>0.3201</v>
      </c>
      <c r="D95" s="375">
        <v>3.9400000000000004E-2</v>
      </c>
      <c r="E95" s="376">
        <v>0.31070000000000003</v>
      </c>
      <c r="F95" s="377">
        <v>0.65</v>
      </c>
      <c r="G95">
        <v>82.487312316894531</v>
      </c>
    </row>
    <row r="96" spans="1:7" x14ac:dyDescent="0.2">
      <c r="A96">
        <v>2021</v>
      </c>
      <c r="B96" s="1" t="s">
        <v>153</v>
      </c>
      <c r="C96" s="378">
        <v>0.43140000000000001</v>
      </c>
      <c r="D96" s="379">
        <v>5.0000000000000001E-3</v>
      </c>
      <c r="E96" s="380">
        <v>0.23550000000000001</v>
      </c>
      <c r="F96" s="381">
        <v>0.75950000000000006</v>
      </c>
      <c r="G96">
        <v>759.5</v>
      </c>
    </row>
    <row r="97" spans="1:7" x14ac:dyDescent="0.2">
      <c r="A97">
        <v>2021</v>
      </c>
      <c r="B97" s="1" t="s">
        <v>154</v>
      </c>
      <c r="C97" s="382">
        <v>0.29150000000000004</v>
      </c>
      <c r="D97" s="383">
        <v>5.5100000000000003E-2</v>
      </c>
      <c r="E97" s="384">
        <v>0.34520000000000001</v>
      </c>
      <c r="F97" s="385">
        <v>0.5998</v>
      </c>
      <c r="G97">
        <v>54.428310394287109</v>
      </c>
    </row>
    <row r="98" spans="1:7" x14ac:dyDescent="0.2">
      <c r="A98">
        <v>2021</v>
      </c>
      <c r="B98" s="1" t="s">
        <v>155</v>
      </c>
      <c r="C98" s="386">
        <v>0.26080000000000003</v>
      </c>
      <c r="D98" s="387">
        <v>5.3999999999999999E-2</v>
      </c>
      <c r="E98" s="388">
        <v>0.35239999999999999</v>
      </c>
      <c r="F98" s="389">
        <v>0.59360000000000002</v>
      </c>
      <c r="G98">
        <v>54.962963104248047</v>
      </c>
    </row>
    <row r="99" spans="1:7" x14ac:dyDescent="0.2">
      <c r="A99">
        <v>2021</v>
      </c>
      <c r="B99" s="1" t="s">
        <v>156</v>
      </c>
      <c r="C99" s="390">
        <v>0.23730000000000001</v>
      </c>
      <c r="D99" s="391">
        <v>5.9000000000000004E-2</v>
      </c>
      <c r="E99" s="392">
        <v>0.37090000000000001</v>
      </c>
      <c r="F99" s="393">
        <v>0.57010000000000005</v>
      </c>
      <c r="G99">
        <v>48.313560485839844</v>
      </c>
    </row>
    <row r="100" spans="1:7" x14ac:dyDescent="0.2">
      <c r="A100">
        <v>2021</v>
      </c>
      <c r="B100" s="1" t="s">
        <v>157</v>
      </c>
      <c r="C100" s="394">
        <v>0.2127</v>
      </c>
      <c r="D100" s="395">
        <v>0.1037</v>
      </c>
      <c r="E100" s="396">
        <v>0.35810000000000003</v>
      </c>
      <c r="F100" s="397">
        <v>0.53820000000000001</v>
      </c>
      <c r="G100">
        <v>25.949855804443359</v>
      </c>
    </row>
    <row r="101" spans="1:7" x14ac:dyDescent="0.2">
      <c r="A101">
        <v>2021</v>
      </c>
      <c r="B101" s="1" t="s">
        <v>158</v>
      </c>
      <c r="C101" s="398">
        <v>0.23580000000000001</v>
      </c>
      <c r="D101" s="399">
        <v>5.9300000000000005E-2</v>
      </c>
      <c r="E101" s="400">
        <v>0.37220000000000003</v>
      </c>
      <c r="F101" s="401">
        <v>0.56850000000000001</v>
      </c>
      <c r="G101">
        <v>47.934234619140625</v>
      </c>
    </row>
    <row r="102" spans="1:7" x14ac:dyDescent="0.2">
      <c r="A102">
        <v>2021</v>
      </c>
      <c r="B102" s="1" t="s">
        <v>159</v>
      </c>
      <c r="C102" s="402">
        <v>0.2656</v>
      </c>
      <c r="D102" s="403">
        <v>5.2900000000000003E-2</v>
      </c>
      <c r="E102" s="404">
        <v>0.34890000000000004</v>
      </c>
      <c r="F102" s="405">
        <v>0.59810000000000008</v>
      </c>
      <c r="G102">
        <v>56.531192779541016</v>
      </c>
    </row>
    <row r="103" spans="1:7" x14ac:dyDescent="0.2">
      <c r="A103">
        <v>2021</v>
      </c>
      <c r="B103" s="1" t="s">
        <v>160</v>
      </c>
      <c r="C103" s="406">
        <v>0.46900000000000003</v>
      </c>
      <c r="D103" s="407">
        <v>-2E-3</v>
      </c>
      <c r="E103" s="408">
        <v>0.21490000000000001</v>
      </c>
      <c r="F103" s="409">
        <v>0.78710000000000002</v>
      </c>
      <c r="G103">
        <v>-1967.75</v>
      </c>
    </row>
    <row r="104" spans="1:7" x14ac:dyDescent="0.2">
      <c r="A104">
        <v>2021</v>
      </c>
      <c r="B104" s="1" t="s">
        <v>161</v>
      </c>
      <c r="C104" s="410">
        <v>0.22160000000000002</v>
      </c>
      <c r="D104" s="411">
        <v>6.2E-2</v>
      </c>
      <c r="E104" s="412">
        <v>0.38490000000000002</v>
      </c>
      <c r="F104" s="413">
        <v>0.55310000000000004</v>
      </c>
      <c r="G104">
        <v>44.604839324951172</v>
      </c>
    </row>
    <row r="105" spans="1:7" x14ac:dyDescent="0.2">
      <c r="A105">
        <v>2021</v>
      </c>
      <c r="B105" s="1" t="s">
        <v>162</v>
      </c>
      <c r="C105" s="414">
        <v>0.23910000000000001</v>
      </c>
      <c r="D105" s="415">
        <v>5.8600000000000006E-2</v>
      </c>
      <c r="E105" s="416">
        <v>0.36940000000000001</v>
      </c>
      <c r="F105" s="417">
        <v>0.57200000000000006</v>
      </c>
      <c r="G105">
        <v>48.805461883544922</v>
      </c>
    </row>
    <row r="106" spans="1:7" x14ac:dyDescent="0.2">
      <c r="A106">
        <v>2021</v>
      </c>
      <c r="B106" s="1" t="s">
        <v>163</v>
      </c>
      <c r="C106" s="418">
        <v>0.22750000000000001</v>
      </c>
      <c r="D106" s="419">
        <v>6.0900000000000003E-2</v>
      </c>
      <c r="E106" s="420">
        <v>0.37940000000000002</v>
      </c>
      <c r="F106" s="421">
        <v>0.55959999999999999</v>
      </c>
      <c r="G106">
        <v>45.944171905517578</v>
      </c>
    </row>
    <row r="107" spans="1:7" x14ac:dyDescent="0.2">
      <c r="A107">
        <v>2021</v>
      </c>
      <c r="B107" s="1" t="s">
        <v>164</v>
      </c>
      <c r="C107" s="422">
        <v>0.30360000000000004</v>
      </c>
      <c r="D107" s="423">
        <v>4.4700000000000004E-2</v>
      </c>
      <c r="E107" s="424">
        <v>0.32320000000000004</v>
      </c>
      <c r="F107" s="425">
        <v>0.6321</v>
      </c>
      <c r="G107">
        <v>70.704696655273438</v>
      </c>
    </row>
    <row r="108" spans="1:7" x14ac:dyDescent="0.2">
      <c r="A108">
        <v>2021</v>
      </c>
      <c r="B108" s="1" t="s">
        <v>165</v>
      </c>
      <c r="C108" s="426">
        <v>0.47450000000000003</v>
      </c>
      <c r="D108" s="427">
        <v>-1.0800000000000001E-2</v>
      </c>
      <c r="E108" s="428">
        <v>0.2064</v>
      </c>
      <c r="F108" s="429">
        <v>0.8044</v>
      </c>
      <c r="G108">
        <v>-372.40740966796875</v>
      </c>
    </row>
    <row r="109" spans="1:7" x14ac:dyDescent="0.2">
      <c r="A109">
        <v>2021</v>
      </c>
      <c r="B109" s="1" t="s">
        <v>166</v>
      </c>
      <c r="C109" s="430">
        <v>0.34160000000000001</v>
      </c>
      <c r="D109" s="431">
        <v>3.3399999999999999E-2</v>
      </c>
      <c r="E109" s="432">
        <v>0.29600000000000004</v>
      </c>
      <c r="F109" s="433">
        <v>0.67060000000000008</v>
      </c>
      <c r="G109">
        <v>100.38922119140625</v>
      </c>
    </row>
    <row r="110" spans="1:7" x14ac:dyDescent="0.2">
      <c r="A110">
        <v>2021</v>
      </c>
      <c r="B110" s="1" t="s">
        <v>167</v>
      </c>
      <c r="C110" s="434">
        <v>0.47390000000000004</v>
      </c>
      <c r="D110" s="435">
        <v>-1.06E-2</v>
      </c>
      <c r="E110" s="436">
        <v>0.20680000000000001</v>
      </c>
      <c r="F110" s="437">
        <v>0.80380000000000007</v>
      </c>
      <c r="G110">
        <v>-379.15093994140625</v>
      </c>
    </row>
    <row r="111" spans="1:7" x14ac:dyDescent="0.2">
      <c r="A111">
        <v>2021</v>
      </c>
      <c r="B111" s="1" t="s">
        <v>168</v>
      </c>
      <c r="C111" s="438">
        <v>0.2482</v>
      </c>
      <c r="D111" s="439">
        <v>5.8100000000000006E-2</v>
      </c>
      <c r="E111" s="440">
        <v>0.36549999999999999</v>
      </c>
      <c r="F111" s="441">
        <v>0.57640000000000002</v>
      </c>
      <c r="G111">
        <v>49.604129791259766</v>
      </c>
    </row>
    <row r="112" spans="1:7" x14ac:dyDescent="0.2">
      <c r="A112">
        <v>2021</v>
      </c>
      <c r="B112" s="1" t="s">
        <v>169</v>
      </c>
      <c r="C112" s="442">
        <v>0.16490000000000002</v>
      </c>
      <c r="D112" s="443">
        <v>8.950000000000001E-2</v>
      </c>
      <c r="E112" s="444">
        <v>0.43130000000000002</v>
      </c>
      <c r="F112" s="445">
        <v>0.47920000000000001</v>
      </c>
      <c r="G112">
        <v>26.770950317382812</v>
      </c>
    </row>
    <row r="113" spans="1:7" x14ac:dyDescent="0.2">
      <c r="A113">
        <v>2021</v>
      </c>
      <c r="B113" s="1" t="s">
        <v>170</v>
      </c>
      <c r="C113" s="446">
        <v>0.22440000000000002</v>
      </c>
      <c r="D113" s="447">
        <v>6.1500000000000006E-2</v>
      </c>
      <c r="E113" s="448">
        <v>0.38230000000000003</v>
      </c>
      <c r="F113" s="449">
        <v>0.55620000000000003</v>
      </c>
      <c r="G113">
        <v>45.219512939453125</v>
      </c>
    </row>
    <row r="114" spans="1:7" x14ac:dyDescent="0.2">
      <c r="A114">
        <v>2021</v>
      </c>
      <c r="B114" s="1" t="s">
        <v>171</v>
      </c>
      <c r="C114" s="450">
        <v>0.27790000000000004</v>
      </c>
      <c r="D114" s="451">
        <v>5.0100000000000006E-2</v>
      </c>
      <c r="E114" s="452">
        <v>0.34</v>
      </c>
      <c r="F114" s="453">
        <v>0.6099</v>
      </c>
      <c r="G114">
        <v>60.868263244628906</v>
      </c>
    </row>
    <row r="115" spans="1:7" x14ac:dyDescent="0.2">
      <c r="A115">
        <v>2021</v>
      </c>
      <c r="B115" s="1" t="s">
        <v>172</v>
      </c>
      <c r="C115" s="454">
        <v>0.2452</v>
      </c>
      <c r="D115" s="455">
        <v>5.74E-2</v>
      </c>
      <c r="E115" s="456">
        <v>0.3644</v>
      </c>
      <c r="F115" s="457">
        <v>0.57820000000000005</v>
      </c>
      <c r="G115">
        <v>50.365852355957031</v>
      </c>
    </row>
    <row r="116" spans="1:7" x14ac:dyDescent="0.2">
      <c r="A116">
        <v>2021</v>
      </c>
      <c r="B116" s="1" t="s">
        <v>173</v>
      </c>
      <c r="C116" s="458">
        <v>0.25190000000000001</v>
      </c>
      <c r="D116" s="459">
        <v>5.7200000000000001E-2</v>
      </c>
      <c r="E116" s="460">
        <v>0.36210000000000003</v>
      </c>
      <c r="F116" s="461">
        <v>0.5806</v>
      </c>
      <c r="G116">
        <v>50.751747131347656</v>
      </c>
    </row>
    <row r="117" spans="1:7" x14ac:dyDescent="0.2">
      <c r="A117">
        <v>2021</v>
      </c>
      <c r="B117" s="1" t="s">
        <v>174</v>
      </c>
      <c r="C117" s="462">
        <v>0.24200000000000002</v>
      </c>
      <c r="D117" s="463">
        <v>5.8100000000000006E-2</v>
      </c>
      <c r="E117" s="464">
        <v>0.36699999999999999</v>
      </c>
      <c r="F117" s="465">
        <v>0.57490000000000008</v>
      </c>
      <c r="G117">
        <v>49.475044250488281</v>
      </c>
    </row>
    <row r="118" spans="1:7" x14ac:dyDescent="0.2">
      <c r="A118">
        <v>2021</v>
      </c>
      <c r="B118" s="1" t="s">
        <v>175</v>
      </c>
      <c r="C118" s="466">
        <v>0.21710000000000002</v>
      </c>
      <c r="D118" s="467">
        <v>6.2800000000000009E-2</v>
      </c>
      <c r="E118" s="468">
        <v>0.38930000000000003</v>
      </c>
      <c r="F118" s="469">
        <v>0.54790000000000005</v>
      </c>
      <c r="G118">
        <v>43.622611999511719</v>
      </c>
    </row>
    <row r="119" spans="1:7" x14ac:dyDescent="0.2">
      <c r="A119">
        <v>2021</v>
      </c>
      <c r="B119" s="1" t="s">
        <v>176</v>
      </c>
      <c r="C119" s="470">
        <v>0.22920000000000001</v>
      </c>
      <c r="D119" s="471">
        <v>3.61E-2</v>
      </c>
      <c r="E119" s="472">
        <v>0.44040000000000001</v>
      </c>
      <c r="F119" s="473">
        <v>0.52350000000000008</v>
      </c>
      <c r="G119">
        <v>72.506927490234375</v>
      </c>
    </row>
    <row r="120" spans="1:7" x14ac:dyDescent="0.2">
      <c r="A120">
        <v>2021</v>
      </c>
      <c r="B120" s="1" t="s">
        <v>177</v>
      </c>
      <c r="C120" s="474">
        <v>0.43030000000000002</v>
      </c>
      <c r="D120" s="475">
        <v>1.4E-2</v>
      </c>
      <c r="E120" s="476">
        <v>0.24300000000000002</v>
      </c>
      <c r="F120" s="477">
        <v>0.74299999999999999</v>
      </c>
      <c r="G120">
        <v>265.35714721679688</v>
      </c>
    </row>
    <row r="121" spans="1:7" x14ac:dyDescent="0.2">
      <c r="A121">
        <v>2021</v>
      </c>
      <c r="B121" s="1" t="s">
        <v>178</v>
      </c>
      <c r="C121" s="478">
        <v>0.25780000000000003</v>
      </c>
      <c r="D121" s="479">
        <v>5.4700000000000006E-2</v>
      </c>
      <c r="E121" s="480">
        <v>0.35470000000000002</v>
      </c>
      <c r="F121" s="481">
        <v>0.59060000000000001</v>
      </c>
      <c r="G121">
        <v>53.985374450683594</v>
      </c>
    </row>
    <row r="122" spans="1:7" x14ac:dyDescent="0.2">
      <c r="A122">
        <v>2021</v>
      </c>
      <c r="B122" s="1" t="s">
        <v>179</v>
      </c>
      <c r="C122" s="482">
        <v>0.3261</v>
      </c>
      <c r="D122" s="483">
        <v>3.7700000000000004E-2</v>
      </c>
      <c r="E122" s="484">
        <v>0.30649999999999999</v>
      </c>
      <c r="F122" s="485">
        <v>0.65570000000000006</v>
      </c>
      <c r="G122">
        <v>86.962867736816406</v>
      </c>
    </row>
    <row r="123" spans="1:7" x14ac:dyDescent="0.2">
      <c r="A123">
        <v>2021</v>
      </c>
      <c r="B123" s="1" t="s">
        <v>180</v>
      </c>
      <c r="C123" s="486">
        <v>0.27660000000000001</v>
      </c>
      <c r="D123" s="487">
        <v>5.04E-2</v>
      </c>
      <c r="E123" s="488">
        <v>0.34090000000000004</v>
      </c>
      <c r="F123" s="489">
        <v>0.60870000000000002</v>
      </c>
      <c r="G123">
        <v>60.386905670166016</v>
      </c>
    </row>
    <row r="124" spans="1:7" x14ac:dyDescent="0.2">
      <c r="A124">
        <v>2021</v>
      </c>
      <c r="B124" s="1" t="s">
        <v>181</v>
      </c>
      <c r="C124" s="490">
        <v>0.23650000000000002</v>
      </c>
      <c r="D124" s="491">
        <v>5.9200000000000003E-2</v>
      </c>
      <c r="E124" s="492">
        <v>0.37160000000000004</v>
      </c>
      <c r="F124" s="493">
        <v>0.56920000000000004</v>
      </c>
      <c r="G124">
        <v>48.074325561523438</v>
      </c>
    </row>
    <row r="125" spans="1:7" x14ac:dyDescent="0.2">
      <c r="A125">
        <v>2021</v>
      </c>
      <c r="B125" s="1" t="s">
        <v>182</v>
      </c>
      <c r="C125" s="494">
        <v>0.2767</v>
      </c>
      <c r="D125" s="495">
        <v>5.0300000000000004E-2</v>
      </c>
      <c r="E125" s="496">
        <v>0.34079999999999999</v>
      </c>
      <c r="F125" s="497">
        <v>0.60880000000000001</v>
      </c>
      <c r="G125">
        <v>60.516899108886719</v>
      </c>
    </row>
    <row r="126" spans="1:7" x14ac:dyDescent="0.2">
      <c r="A126">
        <v>2021</v>
      </c>
      <c r="B126" s="1" t="s">
        <v>183</v>
      </c>
      <c r="C126" s="498">
        <v>0.44720000000000004</v>
      </c>
      <c r="D126" s="499">
        <v>4.0000000000000001E-3</v>
      </c>
      <c r="E126" s="500">
        <v>0.22820000000000001</v>
      </c>
      <c r="F126" s="501">
        <v>0.76780000000000004</v>
      </c>
      <c r="G126">
        <v>959.75</v>
      </c>
    </row>
    <row r="127" spans="1:7" x14ac:dyDescent="0.2">
      <c r="A127">
        <v>2021</v>
      </c>
      <c r="B127" s="1" t="s">
        <v>184</v>
      </c>
      <c r="C127" s="502">
        <v>0.32020000000000004</v>
      </c>
      <c r="D127" s="503">
        <v>4.8899999999999999E-2</v>
      </c>
      <c r="E127" s="504">
        <v>0.32280000000000003</v>
      </c>
      <c r="F127" s="505">
        <v>0.62830000000000008</v>
      </c>
      <c r="G127">
        <v>64.243354797363281</v>
      </c>
    </row>
    <row r="128" spans="1:7" x14ac:dyDescent="0.2">
      <c r="A128">
        <v>2021</v>
      </c>
      <c r="B128" s="1" t="s">
        <v>185</v>
      </c>
      <c r="C128" s="506">
        <v>0.30320000000000003</v>
      </c>
      <c r="D128" s="507">
        <v>-7.3000000000000001E-3</v>
      </c>
      <c r="E128" s="508">
        <v>0.38900000000000001</v>
      </c>
      <c r="F128" s="509">
        <v>0.61830000000000007</v>
      </c>
      <c r="G128">
        <v>-423.4931640625</v>
      </c>
    </row>
    <row r="129" spans="1:7" x14ac:dyDescent="0.2">
      <c r="A129">
        <v>2021</v>
      </c>
      <c r="B129" s="1" t="s">
        <v>186</v>
      </c>
      <c r="C129" s="510">
        <v>0.25720000000000004</v>
      </c>
      <c r="D129" s="511">
        <v>3.5300000000000005E-2</v>
      </c>
      <c r="E129" s="512">
        <v>0.35800000000000004</v>
      </c>
      <c r="F129" s="513">
        <v>0.60670000000000002</v>
      </c>
      <c r="G129">
        <v>85.934844970703125</v>
      </c>
    </row>
    <row r="130" spans="1:7" x14ac:dyDescent="0.2">
      <c r="A130">
        <v>2021</v>
      </c>
      <c r="B130" s="1" t="s">
        <v>187</v>
      </c>
      <c r="C130" s="514">
        <v>0.42860000000000004</v>
      </c>
      <c r="D130" s="515">
        <v>1.9400000000000001E-2</v>
      </c>
      <c r="E130" s="516">
        <v>0.2482</v>
      </c>
      <c r="F130" s="517">
        <v>0.73250000000000004</v>
      </c>
      <c r="G130">
        <v>188.78866577148438</v>
      </c>
    </row>
    <row r="131" spans="1:7" x14ac:dyDescent="0.2">
      <c r="A131">
        <v>2021</v>
      </c>
      <c r="B131" s="1" t="s">
        <v>188</v>
      </c>
      <c r="C131" s="518">
        <v>0.23770000000000002</v>
      </c>
      <c r="D131" s="519">
        <v>5.9500000000000004E-2</v>
      </c>
      <c r="E131" s="520">
        <v>0.37240000000000001</v>
      </c>
      <c r="F131" s="521">
        <v>0.56810000000000005</v>
      </c>
      <c r="G131">
        <v>47.739494323730469</v>
      </c>
    </row>
    <row r="132" spans="1:7" x14ac:dyDescent="0.2">
      <c r="A132">
        <v>2021</v>
      </c>
      <c r="B132" s="1" t="s">
        <v>189</v>
      </c>
      <c r="C132" s="522">
        <v>0.47690000000000005</v>
      </c>
      <c r="D132" s="523">
        <v>3.09E-2</v>
      </c>
      <c r="E132" s="524">
        <v>0.22790000000000002</v>
      </c>
      <c r="F132" s="525">
        <v>0.74120000000000008</v>
      </c>
      <c r="G132">
        <v>119.93527221679688</v>
      </c>
    </row>
    <row r="133" spans="1:7" x14ac:dyDescent="0.2">
      <c r="A133">
        <v>2021</v>
      </c>
      <c r="B133" s="1" t="s">
        <v>190</v>
      </c>
      <c r="C133" s="526">
        <v>0.3947</v>
      </c>
      <c r="D133" s="527">
        <v>1.7299999999999999E-2</v>
      </c>
      <c r="E133" s="528">
        <v>0.26019999999999999</v>
      </c>
      <c r="F133" s="529">
        <v>0.72250000000000003</v>
      </c>
      <c r="G133">
        <v>208.81503295898438</v>
      </c>
    </row>
    <row r="134" spans="1:7" x14ac:dyDescent="0.2">
      <c r="A134">
        <v>2021</v>
      </c>
      <c r="B134" s="1" t="s">
        <v>191</v>
      </c>
      <c r="C134" s="530">
        <v>0.4788</v>
      </c>
      <c r="D134" s="531">
        <v>-1.2500000000000001E-2</v>
      </c>
      <c r="E134" s="532">
        <v>0.20350000000000001</v>
      </c>
      <c r="F134" s="533">
        <v>0.80900000000000005</v>
      </c>
      <c r="G134">
        <v>-323.60000610351562</v>
      </c>
    </row>
    <row r="135" spans="1:7" x14ac:dyDescent="0.2">
      <c r="A135">
        <v>2021</v>
      </c>
      <c r="B135" s="1" t="s">
        <v>192</v>
      </c>
      <c r="C135" s="534">
        <v>0.3957</v>
      </c>
      <c r="D135" s="535">
        <v>1.7000000000000001E-2</v>
      </c>
      <c r="E135" s="536">
        <v>0.25950000000000001</v>
      </c>
      <c r="F135" s="537">
        <v>0.72360000000000002</v>
      </c>
      <c r="G135">
        <v>212.82353210449219</v>
      </c>
    </row>
    <row r="136" spans="1:7" x14ac:dyDescent="0.2">
      <c r="A136">
        <v>2021</v>
      </c>
      <c r="B136" s="1" t="s">
        <v>193</v>
      </c>
      <c r="C136" s="538">
        <v>0.26830000000000004</v>
      </c>
      <c r="D136" s="539">
        <v>5.2299999999999999E-2</v>
      </c>
      <c r="E136" s="540">
        <v>0.34690000000000004</v>
      </c>
      <c r="F136" s="541">
        <v>0.60070000000000001</v>
      </c>
      <c r="G136">
        <v>57.428298950195312</v>
      </c>
    </row>
    <row r="137" spans="1:7" x14ac:dyDescent="0.2">
      <c r="A137">
        <v>2021</v>
      </c>
      <c r="B137" s="1" t="s">
        <v>194</v>
      </c>
      <c r="C137" s="542">
        <v>0.22600000000000001</v>
      </c>
      <c r="D137" s="543">
        <v>6.1200000000000004E-2</v>
      </c>
      <c r="E137" s="544">
        <v>0.38070000000000004</v>
      </c>
      <c r="F137" s="545">
        <v>0.55810000000000004</v>
      </c>
      <c r="G137">
        <v>45.596405029296875</v>
      </c>
    </row>
    <row r="138" spans="1:7" x14ac:dyDescent="0.2">
      <c r="A138">
        <v>2021</v>
      </c>
      <c r="B138" s="1" t="s">
        <v>195</v>
      </c>
      <c r="C138" s="546">
        <v>0.35310000000000002</v>
      </c>
      <c r="D138" s="547">
        <v>3.0100000000000002E-2</v>
      </c>
      <c r="E138" s="548">
        <v>0.2883</v>
      </c>
      <c r="F138" s="549">
        <v>0.68170000000000008</v>
      </c>
      <c r="G138">
        <v>113.23920440673828</v>
      </c>
    </row>
    <row r="139" spans="1:7" x14ac:dyDescent="0.2">
      <c r="A139">
        <v>2021</v>
      </c>
      <c r="B139" s="1" t="s">
        <v>196</v>
      </c>
      <c r="C139" s="550">
        <v>0.26340000000000002</v>
      </c>
      <c r="D139" s="551">
        <v>5.3400000000000003E-2</v>
      </c>
      <c r="E139" s="552">
        <v>0.35060000000000002</v>
      </c>
      <c r="F139" s="553">
        <v>0.59599999999999997</v>
      </c>
      <c r="G139">
        <v>55.805244445800781</v>
      </c>
    </row>
    <row r="140" spans="1:7" x14ac:dyDescent="0.2">
      <c r="A140">
        <v>2021</v>
      </c>
      <c r="B140" s="1" t="s">
        <v>197</v>
      </c>
      <c r="C140" s="554">
        <v>0.31240000000000001</v>
      </c>
      <c r="D140" s="555">
        <v>5.0599999999999999E-2</v>
      </c>
      <c r="E140" s="556">
        <v>0.3286</v>
      </c>
      <c r="F140" s="557">
        <v>0.62080000000000002</v>
      </c>
      <c r="G140">
        <v>61.3438720703125</v>
      </c>
    </row>
    <row r="141" spans="1:7" x14ac:dyDescent="0.2">
      <c r="A141">
        <v>2021</v>
      </c>
      <c r="B141" s="1" t="s">
        <v>198</v>
      </c>
      <c r="C141" s="558">
        <v>0.17530000000000001</v>
      </c>
      <c r="D141" s="559">
        <v>7.400000000000001E-2</v>
      </c>
      <c r="E141" s="560">
        <v>0.42900000000000005</v>
      </c>
      <c r="F141" s="561">
        <v>0.497</v>
      </c>
      <c r="G141">
        <v>33.581081390380859</v>
      </c>
    </row>
    <row r="142" spans="1:7" x14ac:dyDescent="0.2">
      <c r="A142">
        <v>2021</v>
      </c>
      <c r="B142" s="1" t="s">
        <v>199</v>
      </c>
      <c r="C142" s="562">
        <v>0.2321</v>
      </c>
      <c r="D142" s="563">
        <v>5.79E-2</v>
      </c>
      <c r="E142" s="564">
        <v>0.36980000000000002</v>
      </c>
      <c r="F142" s="565">
        <v>0.57230000000000003</v>
      </c>
      <c r="G142">
        <v>49.421417236328125</v>
      </c>
    </row>
    <row r="143" spans="1:7" x14ac:dyDescent="0.2">
      <c r="A143">
        <v>2021</v>
      </c>
      <c r="B143" s="1" t="s">
        <v>200</v>
      </c>
      <c r="C143" s="566">
        <v>0.30670000000000003</v>
      </c>
      <c r="D143" s="567">
        <v>4.2900000000000001E-2</v>
      </c>
      <c r="E143" s="568">
        <v>0.31990000000000002</v>
      </c>
      <c r="F143" s="569">
        <v>0.63719999999999999</v>
      </c>
      <c r="G143">
        <v>74.265731811523438</v>
      </c>
    </row>
    <row r="144" spans="1:7" x14ac:dyDescent="0.2">
      <c r="A144">
        <v>2021</v>
      </c>
      <c r="B144" s="1" t="s">
        <v>201</v>
      </c>
      <c r="C144" s="570">
        <v>0.55030000000000001</v>
      </c>
      <c r="D144" s="571">
        <v>-2.4400000000000002E-2</v>
      </c>
      <c r="E144" s="572">
        <v>0.1678</v>
      </c>
      <c r="F144" s="573">
        <v>0.85670000000000002</v>
      </c>
      <c r="G144">
        <v>-175.55328369140625</v>
      </c>
    </row>
    <row r="145" spans="1:7" x14ac:dyDescent="0.2">
      <c r="A145">
        <v>2021</v>
      </c>
      <c r="B145" s="1" t="s">
        <v>202</v>
      </c>
      <c r="C145" s="574">
        <v>0.29630000000000001</v>
      </c>
      <c r="D145" s="575">
        <v>4.5600000000000002E-2</v>
      </c>
      <c r="E145" s="576">
        <v>0.3271</v>
      </c>
      <c r="F145" s="577">
        <v>0.62740000000000007</v>
      </c>
      <c r="G145">
        <v>68.793861389160156</v>
      </c>
    </row>
    <row r="146" spans="1:7" x14ac:dyDescent="0.2">
      <c r="A146">
        <v>2021</v>
      </c>
      <c r="B146" s="1" t="s">
        <v>203</v>
      </c>
      <c r="C146" s="578">
        <v>0.1976</v>
      </c>
      <c r="D146" s="579">
        <v>0.17250000000000001</v>
      </c>
      <c r="E146" s="580">
        <v>0.36680000000000001</v>
      </c>
      <c r="F146" s="581">
        <v>0.4607</v>
      </c>
      <c r="G146">
        <v>13.353623390197754</v>
      </c>
    </row>
    <row r="147" spans="1:7" x14ac:dyDescent="0.2">
      <c r="A147">
        <v>2021</v>
      </c>
      <c r="B147" s="1" t="s">
        <v>204</v>
      </c>
      <c r="C147" s="582">
        <v>0.30730000000000002</v>
      </c>
      <c r="D147" s="583">
        <v>4.2800000000000005E-2</v>
      </c>
      <c r="E147" s="584">
        <v>0.31940000000000002</v>
      </c>
      <c r="F147" s="585">
        <v>0.63780000000000003</v>
      </c>
      <c r="G147">
        <v>74.509346008300781</v>
      </c>
    </row>
    <row r="148" spans="1:7" x14ac:dyDescent="0.2">
      <c r="A148">
        <v>2021</v>
      </c>
      <c r="B148" s="1" t="s">
        <v>205</v>
      </c>
      <c r="C148" s="586">
        <v>0.25159999999999999</v>
      </c>
      <c r="D148" s="587">
        <v>5.6000000000000001E-2</v>
      </c>
      <c r="E148" s="588">
        <v>0.3594</v>
      </c>
      <c r="F148" s="589">
        <v>0.58460000000000001</v>
      </c>
      <c r="G148">
        <v>52.196430206298828</v>
      </c>
    </row>
    <row r="149" spans="1:7" x14ac:dyDescent="0.2">
      <c r="A149">
        <v>2021</v>
      </c>
      <c r="B149" s="1" t="s">
        <v>206</v>
      </c>
      <c r="C149" s="590">
        <v>0.27679999999999999</v>
      </c>
      <c r="D149" s="591">
        <v>5.0300000000000004E-2</v>
      </c>
      <c r="E149" s="592">
        <v>0.34079999999999999</v>
      </c>
      <c r="F149" s="593">
        <v>0.6089</v>
      </c>
      <c r="G149">
        <v>60.526840209960938</v>
      </c>
    </row>
    <row r="150" spans="1:7" x14ac:dyDescent="0.2">
      <c r="A150">
        <v>2021</v>
      </c>
      <c r="B150" s="1" t="s">
        <v>207</v>
      </c>
      <c r="C150" s="594">
        <v>0.4985</v>
      </c>
      <c r="D150" s="595">
        <v>-4.5000000000000005E-3</v>
      </c>
      <c r="E150" s="596">
        <v>0.2011</v>
      </c>
      <c r="F150" s="597">
        <v>0.8034</v>
      </c>
      <c r="G150">
        <v>-892.66668701171875</v>
      </c>
    </row>
    <row r="151" spans="1:7" x14ac:dyDescent="0.2">
      <c r="A151">
        <v>2021</v>
      </c>
      <c r="B151" s="1" t="s">
        <v>208</v>
      </c>
      <c r="C151" s="598">
        <v>0.27340000000000003</v>
      </c>
      <c r="D151" s="599">
        <v>5.8300000000000005E-2</v>
      </c>
      <c r="E151" s="600">
        <v>0.36200000000000004</v>
      </c>
      <c r="F151" s="601">
        <v>0.57969999999999999</v>
      </c>
      <c r="G151">
        <v>49.71697998046875</v>
      </c>
    </row>
    <row r="152" spans="1:7" x14ac:dyDescent="0.2">
      <c r="A152">
        <v>2021</v>
      </c>
      <c r="B152" s="1" t="s">
        <v>209</v>
      </c>
      <c r="C152" s="602">
        <v>0.315</v>
      </c>
      <c r="D152" s="603">
        <v>3.7100000000000001E-2</v>
      </c>
      <c r="E152" s="604">
        <v>0.33440000000000003</v>
      </c>
      <c r="F152" s="605">
        <v>0.62850000000000006</v>
      </c>
      <c r="G152">
        <v>84.703506469726562</v>
      </c>
    </row>
    <row r="153" spans="1:7" x14ac:dyDescent="0.2">
      <c r="A153">
        <v>2021</v>
      </c>
      <c r="B153" s="1" t="s">
        <v>210</v>
      </c>
      <c r="C153" s="606">
        <v>0.28710000000000002</v>
      </c>
      <c r="D153" s="607">
        <v>4.7900000000000005E-2</v>
      </c>
      <c r="E153" s="608">
        <v>0.33350000000000002</v>
      </c>
      <c r="F153" s="609">
        <v>0.61870000000000003</v>
      </c>
      <c r="G153">
        <v>64.582466125488281</v>
      </c>
    </row>
    <row r="154" spans="1:7" x14ac:dyDescent="0.2">
      <c r="A154">
        <v>2021</v>
      </c>
      <c r="B154" s="1" t="s">
        <v>211</v>
      </c>
      <c r="C154" s="610">
        <v>0.2429</v>
      </c>
      <c r="D154" s="611">
        <v>5.9500000000000004E-2</v>
      </c>
      <c r="E154" s="612">
        <v>0.37110000000000004</v>
      </c>
      <c r="F154" s="613">
        <v>0.56930000000000003</v>
      </c>
      <c r="G154">
        <v>47.840335845947266</v>
      </c>
    </row>
    <row r="155" spans="1:7" x14ac:dyDescent="0.2">
      <c r="A155">
        <v>2021</v>
      </c>
      <c r="B155" s="1" t="s">
        <v>212</v>
      </c>
      <c r="C155" s="614">
        <v>0.23830000000000001</v>
      </c>
      <c r="D155" s="615">
        <v>5.8800000000000005E-2</v>
      </c>
      <c r="E155" s="616">
        <v>0.37010000000000004</v>
      </c>
      <c r="F155" s="617">
        <v>0.57110000000000005</v>
      </c>
      <c r="G155">
        <v>48.562923431396484</v>
      </c>
    </row>
    <row r="156" spans="1:7" x14ac:dyDescent="0.2">
      <c r="A156">
        <v>2021</v>
      </c>
      <c r="B156" s="1" t="s">
        <v>213</v>
      </c>
      <c r="C156" s="618">
        <v>0.33750000000000002</v>
      </c>
      <c r="D156" s="619">
        <v>3.56E-2</v>
      </c>
      <c r="E156" s="620">
        <v>0.2999</v>
      </c>
      <c r="F156" s="621">
        <v>0.66449999999999998</v>
      </c>
      <c r="G156">
        <v>93.328651428222656</v>
      </c>
    </row>
    <row r="157" spans="1:7" x14ac:dyDescent="0.2">
      <c r="A157">
        <v>2021</v>
      </c>
      <c r="B157" s="1" t="s">
        <v>214</v>
      </c>
      <c r="C157" s="622">
        <v>0.43610000000000004</v>
      </c>
      <c r="D157" s="623">
        <v>1.7000000000000001E-2</v>
      </c>
      <c r="E157" s="624">
        <v>0.24310000000000001</v>
      </c>
      <c r="F157" s="625">
        <v>0.7399</v>
      </c>
      <c r="G157">
        <v>217.61764526367188</v>
      </c>
    </row>
    <row r="158" spans="1:7" x14ac:dyDescent="0.2">
      <c r="A158">
        <v>2021</v>
      </c>
      <c r="B158" s="1" t="s">
        <v>215</v>
      </c>
      <c r="C158" s="626">
        <v>0.23580000000000001</v>
      </c>
      <c r="D158" s="627">
        <v>5.9300000000000005E-2</v>
      </c>
      <c r="E158" s="628">
        <v>0.37220000000000003</v>
      </c>
      <c r="F158" s="629">
        <v>0.56850000000000001</v>
      </c>
      <c r="G158">
        <v>47.934234619140625</v>
      </c>
    </row>
    <row r="159" spans="1:7" x14ac:dyDescent="0.2">
      <c r="A159">
        <v>2021</v>
      </c>
      <c r="B159" s="1" t="s">
        <v>216</v>
      </c>
      <c r="C159" s="630">
        <v>0.2712</v>
      </c>
      <c r="D159" s="631">
        <v>5.16E-2</v>
      </c>
      <c r="E159" s="632">
        <v>0.3448</v>
      </c>
      <c r="F159" s="633">
        <v>0.60350000000000004</v>
      </c>
      <c r="G159">
        <v>58.478683471679688</v>
      </c>
    </row>
    <row r="160" spans="1:7" x14ac:dyDescent="0.2">
      <c r="A160">
        <v>2021</v>
      </c>
      <c r="B160" s="1" t="s">
        <v>217</v>
      </c>
      <c r="C160" s="634">
        <v>0.27810000000000001</v>
      </c>
      <c r="D160" s="635">
        <v>0.05</v>
      </c>
      <c r="E160" s="636">
        <v>0.33990000000000004</v>
      </c>
      <c r="F160" s="637">
        <v>0.61009999999999998</v>
      </c>
      <c r="G160">
        <v>61.009998321533203</v>
      </c>
    </row>
    <row r="161" spans="1:7" x14ac:dyDescent="0.2">
      <c r="A161">
        <v>2021</v>
      </c>
      <c r="B161" s="1" t="s">
        <v>218</v>
      </c>
      <c r="C161" s="638">
        <v>0.23780000000000001</v>
      </c>
      <c r="D161" s="639">
        <v>5.8900000000000001E-2</v>
      </c>
      <c r="E161" s="640">
        <v>0.37040000000000001</v>
      </c>
      <c r="F161" s="641">
        <v>0.57069999999999999</v>
      </c>
      <c r="G161">
        <v>48.446517944335938</v>
      </c>
    </row>
    <row r="162" spans="1:7" x14ac:dyDescent="0.2">
      <c r="A162">
        <v>2021</v>
      </c>
      <c r="B162" s="1" t="s">
        <v>219</v>
      </c>
      <c r="C162" s="642">
        <v>0.36899999999999999</v>
      </c>
      <c r="D162" s="643">
        <v>3.6700000000000003E-2</v>
      </c>
      <c r="E162" s="644">
        <v>0.28860000000000002</v>
      </c>
      <c r="F162" s="645">
        <v>0.67470000000000008</v>
      </c>
      <c r="G162">
        <v>91.920982360839844</v>
      </c>
    </row>
    <row r="163" spans="1:7" x14ac:dyDescent="0.2">
      <c r="A163">
        <v>2021</v>
      </c>
      <c r="B163" s="1" t="s">
        <v>220</v>
      </c>
      <c r="C163" s="646">
        <v>0.28470000000000001</v>
      </c>
      <c r="D163" s="647">
        <v>4.8400000000000006E-2</v>
      </c>
      <c r="E163" s="648">
        <v>0.3352</v>
      </c>
      <c r="F163" s="649">
        <v>0.61640000000000006</v>
      </c>
      <c r="G163">
        <v>63.677684783935547</v>
      </c>
    </row>
    <row r="164" spans="1:7" x14ac:dyDescent="0.2">
      <c r="A164">
        <v>2021</v>
      </c>
      <c r="B164" s="1" t="s">
        <v>221</v>
      </c>
      <c r="C164" s="650">
        <v>0.35880000000000001</v>
      </c>
      <c r="D164" s="651">
        <v>1.4800000000000001E-2</v>
      </c>
      <c r="E164" s="652">
        <v>0.27390000000000003</v>
      </c>
      <c r="F164" s="653">
        <v>0.71120000000000005</v>
      </c>
      <c r="G164">
        <v>240.270263671875</v>
      </c>
    </row>
    <row r="165" spans="1:7" x14ac:dyDescent="0.2">
      <c r="A165">
        <v>2021</v>
      </c>
      <c r="B165" s="1" t="s">
        <v>222</v>
      </c>
      <c r="C165" s="654">
        <v>0.35150000000000003</v>
      </c>
      <c r="D165" s="655">
        <v>3.0600000000000002E-2</v>
      </c>
      <c r="E165" s="656">
        <v>0.28939999999999999</v>
      </c>
      <c r="F165" s="657">
        <v>0.68010000000000004</v>
      </c>
      <c r="G165">
        <v>111.12744903564453</v>
      </c>
    </row>
    <row r="166" spans="1:7" x14ac:dyDescent="0.2">
      <c r="A166">
        <v>2021</v>
      </c>
      <c r="B166" s="1" t="s">
        <v>223</v>
      </c>
      <c r="C166" s="658">
        <v>0.28170000000000001</v>
      </c>
      <c r="D166" s="659">
        <v>5.6900000000000006E-2</v>
      </c>
      <c r="E166" s="660">
        <v>0.3538</v>
      </c>
      <c r="F166" s="661">
        <v>0.58930000000000005</v>
      </c>
      <c r="G166">
        <v>51.783832550048828</v>
      </c>
    </row>
    <row r="167" spans="1:7" x14ac:dyDescent="0.2">
      <c r="A167">
        <v>2021</v>
      </c>
      <c r="B167" s="1" t="s">
        <v>224</v>
      </c>
      <c r="C167" s="662">
        <v>0.43470000000000003</v>
      </c>
      <c r="D167" s="663">
        <v>3.9000000000000003E-3</v>
      </c>
      <c r="E167" s="664">
        <v>0.23320000000000002</v>
      </c>
      <c r="F167" s="665">
        <v>0.76290000000000002</v>
      </c>
      <c r="G167">
        <v>978.076904296875</v>
      </c>
    </row>
    <row r="168" spans="1:7" x14ac:dyDescent="0.2">
      <c r="A168">
        <v>2021</v>
      </c>
      <c r="B168" s="1" t="s">
        <v>225</v>
      </c>
      <c r="C168" s="666">
        <v>0.21290000000000001</v>
      </c>
      <c r="D168" s="667">
        <v>4.6400000000000004E-2</v>
      </c>
      <c r="E168" s="668">
        <v>0.38230000000000003</v>
      </c>
      <c r="F168" s="669">
        <v>0.57130000000000003</v>
      </c>
      <c r="G168">
        <v>61.5625</v>
      </c>
    </row>
    <row r="169" spans="1:7" x14ac:dyDescent="0.2">
      <c r="A169">
        <v>2021</v>
      </c>
      <c r="B169" s="1" t="s">
        <v>226</v>
      </c>
      <c r="C169" s="670">
        <v>0.23980000000000001</v>
      </c>
      <c r="D169" s="671">
        <v>5.8500000000000003E-2</v>
      </c>
      <c r="E169" s="672">
        <v>0.36880000000000002</v>
      </c>
      <c r="F169" s="673">
        <v>0.57269999999999999</v>
      </c>
      <c r="G169">
        <v>48.948719024658203</v>
      </c>
    </row>
    <row r="170" spans="1:7" x14ac:dyDescent="0.2">
      <c r="A170">
        <v>2021</v>
      </c>
      <c r="B170" s="1" t="s">
        <v>227</v>
      </c>
      <c r="C170" s="674">
        <v>0.25740000000000002</v>
      </c>
      <c r="D170" s="675">
        <v>5.4800000000000001E-2</v>
      </c>
      <c r="E170" s="676">
        <v>0.35500000000000004</v>
      </c>
      <c r="F170" s="677">
        <v>0.59020000000000006</v>
      </c>
      <c r="G170">
        <v>53.850364685058594</v>
      </c>
    </row>
    <row r="171" spans="1:7" x14ac:dyDescent="0.2">
      <c r="A171">
        <v>2021</v>
      </c>
      <c r="B171" s="1" t="s">
        <v>228</v>
      </c>
      <c r="C171" s="678">
        <v>0.2782</v>
      </c>
      <c r="D171" s="679">
        <v>0.05</v>
      </c>
      <c r="E171" s="680">
        <v>0.33979999999999999</v>
      </c>
      <c r="F171" s="681">
        <v>0.61020000000000008</v>
      </c>
      <c r="G171">
        <v>61.020000457763672</v>
      </c>
    </row>
    <row r="172" spans="1:7" x14ac:dyDescent="0.2">
      <c r="A172">
        <v>2021</v>
      </c>
      <c r="B172" s="1" t="s">
        <v>229</v>
      </c>
      <c r="C172" s="682">
        <v>0.26519999999999999</v>
      </c>
      <c r="D172" s="683">
        <v>5.5800000000000002E-2</v>
      </c>
      <c r="E172" s="684">
        <v>0.35470000000000002</v>
      </c>
      <c r="F172" s="685">
        <v>0.58950000000000002</v>
      </c>
      <c r="G172">
        <v>52.822582244873047</v>
      </c>
    </row>
    <row r="173" spans="1:7" x14ac:dyDescent="0.2">
      <c r="A173">
        <v>2021</v>
      </c>
      <c r="B173" s="1" t="s">
        <v>230</v>
      </c>
      <c r="C173" s="686">
        <v>0.29260000000000003</v>
      </c>
      <c r="D173" s="687">
        <v>4.65E-2</v>
      </c>
      <c r="E173" s="688">
        <v>0.3296</v>
      </c>
      <c r="F173" s="689">
        <v>0.62390000000000001</v>
      </c>
      <c r="G173">
        <v>67.086021423339844</v>
      </c>
    </row>
    <row r="174" spans="1:7" x14ac:dyDescent="0.2">
      <c r="A174">
        <v>2021</v>
      </c>
      <c r="B174" s="1" t="s">
        <v>231</v>
      </c>
      <c r="C174" s="690">
        <v>0.46800000000000003</v>
      </c>
      <c r="D174" s="691">
        <v>-8.3000000000000001E-3</v>
      </c>
      <c r="E174" s="692">
        <v>0.2107</v>
      </c>
      <c r="F174" s="693">
        <v>0.79760000000000009</v>
      </c>
      <c r="G174">
        <v>-480.48193359375</v>
      </c>
    </row>
    <row r="175" spans="1:7" x14ac:dyDescent="0.2">
      <c r="A175">
        <v>2021</v>
      </c>
      <c r="B175" s="1" t="s">
        <v>233</v>
      </c>
      <c r="C175" s="694">
        <v>0.41639999999999999</v>
      </c>
      <c r="D175" s="695">
        <v>2.3100000000000002E-2</v>
      </c>
      <c r="E175" s="696">
        <v>0.25640000000000002</v>
      </c>
      <c r="F175" s="697">
        <v>0.72050000000000003</v>
      </c>
      <c r="G175">
        <v>155.95237731933594</v>
      </c>
    </row>
  </sheetData>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ADFF3F-85E3-4447-84A0-ACA1A57DBD41}">
  <dimension ref="A2:J802"/>
  <sheetViews>
    <sheetView workbookViewId="0">
      <selection activeCell="B3" sqref="B3:B4"/>
    </sheetView>
  </sheetViews>
  <sheetFormatPr baseColWidth="10" defaultColWidth="9.1640625" defaultRowHeight="15" x14ac:dyDescent="0.2"/>
  <cols>
    <col min="1" max="16384" width="9.1640625" style="1332"/>
  </cols>
  <sheetData>
    <row r="2" spans="1:10" x14ac:dyDescent="0.2">
      <c r="A2" s="1332" t="s">
        <v>272</v>
      </c>
      <c r="B2" s="1332" t="s">
        <v>271</v>
      </c>
      <c r="C2" s="1332" t="s">
        <v>258</v>
      </c>
      <c r="D2" s="1332" t="s">
        <v>48</v>
      </c>
      <c r="E2" s="1332" t="s">
        <v>45</v>
      </c>
      <c r="F2" s="1332" t="s">
        <v>46</v>
      </c>
      <c r="G2" s="1332" t="s">
        <v>44</v>
      </c>
      <c r="H2" s="1332" t="s">
        <v>43</v>
      </c>
      <c r="I2" s="1332" t="s">
        <v>47</v>
      </c>
      <c r="J2" s="1332" t="s">
        <v>266</v>
      </c>
    </row>
    <row r="3" spans="1:10" x14ac:dyDescent="0.2">
      <c r="A3" s="1333">
        <v>1.5</v>
      </c>
      <c r="B3" s="1333"/>
      <c r="C3" s="1334">
        <v>6.0925418931267528E-4</v>
      </c>
      <c r="D3" s="1334">
        <v>2.266294918677026E-5</v>
      </c>
      <c r="E3" s="1334">
        <v>0</v>
      </c>
      <c r="F3" s="1334">
        <v>0</v>
      </c>
      <c r="G3" s="1334">
        <v>0</v>
      </c>
      <c r="H3" s="1334">
        <v>4.625189963090005E-4</v>
      </c>
      <c r="I3" s="1334">
        <v>0</v>
      </c>
      <c r="J3" s="1334">
        <v>0</v>
      </c>
    </row>
    <row r="4" spans="1:10" x14ac:dyDescent="0.2">
      <c r="A4" s="1333">
        <v>1.572864294052124</v>
      </c>
      <c r="B4" s="1333"/>
      <c r="C4" s="1334">
        <v>6.6485151779367235E-4</v>
      </c>
      <c r="D4" s="1334">
        <v>6.231451580782683E-5</v>
      </c>
      <c r="E4" s="1334">
        <v>0</v>
      </c>
      <c r="F4" s="1334">
        <v>0</v>
      </c>
      <c r="G4" s="1334">
        <v>0</v>
      </c>
      <c r="H4" s="1334">
        <v>4.8610891181118549E-4</v>
      </c>
      <c r="I4" s="1334">
        <v>0</v>
      </c>
      <c r="J4" s="1334">
        <v>0</v>
      </c>
    </row>
    <row r="5" spans="1:10" x14ac:dyDescent="0.2">
      <c r="A5" s="1333">
        <v>1.645728588104248</v>
      </c>
      <c r="B5" s="1333">
        <v>10</v>
      </c>
      <c r="C5" s="1334">
        <v>7.2428062150512297E-4</v>
      </c>
      <c r="D5" s="1334">
        <v>9.9717597579917849E-5</v>
      </c>
      <c r="E5" s="1334">
        <v>0</v>
      </c>
      <c r="F5" s="1334">
        <v>0</v>
      </c>
      <c r="G5" s="1334">
        <v>0</v>
      </c>
      <c r="H5" s="1334">
        <v>5.0705287337230451E-4</v>
      </c>
      <c r="I5" s="1334">
        <v>0</v>
      </c>
      <c r="J5" s="1334">
        <v>0</v>
      </c>
    </row>
    <row r="6" spans="1:10" x14ac:dyDescent="0.2">
      <c r="A6" s="1333">
        <v>1.7185930013656616</v>
      </c>
      <c r="B6" s="1333">
        <v>10</v>
      </c>
      <c r="C6" s="1334">
        <v>7.880988156208689E-4</v>
      </c>
      <c r="D6" s="1334">
        <v>1.3487225017824346E-4</v>
      </c>
      <c r="E6" s="1334">
        <v>0</v>
      </c>
      <c r="F6" s="1334">
        <v>0</v>
      </c>
      <c r="G6" s="1334">
        <v>0</v>
      </c>
      <c r="H6" s="1334">
        <v>5.2535090876427342E-4</v>
      </c>
      <c r="I6" s="1334">
        <v>0</v>
      </c>
      <c r="J6" s="1334">
        <v>0</v>
      </c>
    </row>
    <row r="7" spans="1:10" x14ac:dyDescent="0.2">
      <c r="A7" s="1333">
        <v>1.7914572954177856</v>
      </c>
      <c r="B7" s="1333">
        <v>10</v>
      </c>
      <c r="C7" s="1334">
        <v>8.5698938649190657E-4</v>
      </c>
      <c r="D7" s="1334">
        <v>1.6777835857377998E-4</v>
      </c>
      <c r="E7" s="1334">
        <v>0</v>
      </c>
      <c r="F7" s="1334">
        <v>1.6723190854256562E-5</v>
      </c>
      <c r="G7" s="1334">
        <v>0</v>
      </c>
      <c r="H7" s="1334">
        <v>5.4100295811435907E-4</v>
      </c>
      <c r="I7" s="1334">
        <v>0</v>
      </c>
      <c r="J7" s="1334">
        <v>0</v>
      </c>
    </row>
    <row r="8" spans="1:10" x14ac:dyDescent="0.2">
      <c r="A8" s="1333">
        <v>1.8643215894699097</v>
      </c>
      <c r="B8" s="1333">
        <v>10</v>
      </c>
      <c r="C8" s="1334">
        <v>9.3125967652849982E-4</v>
      </c>
      <c r="D8" s="1334">
        <v>1.9843598212035079E-4</v>
      </c>
      <c r="E8" s="1334">
        <v>0</v>
      </c>
      <c r="F8" s="1334">
        <v>5.6796362935751408E-5</v>
      </c>
      <c r="G8" s="1334">
        <v>0</v>
      </c>
      <c r="H8" s="1334">
        <v>5.5400905352337828E-4</v>
      </c>
      <c r="I8" s="1334">
        <v>0</v>
      </c>
      <c r="J8" s="1334">
        <v>0</v>
      </c>
    </row>
    <row r="9" spans="1:10" x14ac:dyDescent="0.2">
      <c r="A9" s="1333">
        <v>1.9371858835220337</v>
      </c>
      <c r="B9" s="1333">
        <v>10</v>
      </c>
      <c r="C9" s="1334">
        <v>1.0113505197166578E-3</v>
      </c>
      <c r="D9" s="1334">
        <v>2.2684512081795605E-4</v>
      </c>
      <c r="E9" s="1334">
        <v>0</v>
      </c>
      <c r="F9" s="1334">
        <v>9.4665579026373563E-5</v>
      </c>
      <c r="G9" s="1334">
        <v>0</v>
      </c>
      <c r="H9" s="1334">
        <v>5.6436919499133135E-4</v>
      </c>
      <c r="I9" s="1334">
        <v>0</v>
      </c>
      <c r="J9" s="1334">
        <v>0</v>
      </c>
    </row>
    <row r="10" spans="1:10" x14ac:dyDescent="0.2">
      <c r="A10" s="1333">
        <v>2.0100502967834473</v>
      </c>
      <c r="B10" s="1333">
        <v>10</v>
      </c>
      <c r="C10" s="1334">
        <v>1.0973972483600053E-3</v>
      </c>
      <c r="D10" s="1334">
        <v>2.530058156272972E-4</v>
      </c>
      <c r="E10" s="1334">
        <v>0</v>
      </c>
      <c r="F10" s="1334">
        <v>1.3033089567321689E-4</v>
      </c>
      <c r="G10" s="1334">
        <v>0</v>
      </c>
      <c r="H10" s="1334">
        <v>5.7208339297452481E-4</v>
      </c>
      <c r="I10" s="1334">
        <v>0</v>
      </c>
      <c r="J10" s="1334">
        <v>0</v>
      </c>
    </row>
    <row r="11" spans="1:10" x14ac:dyDescent="0.2">
      <c r="A11" s="1333">
        <v>2.0829145908355713</v>
      </c>
      <c r="B11" s="1333">
        <v>10</v>
      </c>
      <c r="C11" s="1334">
        <v>1.1896658679749425E-3</v>
      </c>
      <c r="D11" s="1334">
        <v>2.7691798094834795E-4</v>
      </c>
      <c r="E11" s="1334">
        <v>0</v>
      </c>
      <c r="F11" s="1334">
        <v>1.6379219617632137E-4</v>
      </c>
      <c r="G11" s="1334">
        <v>0</v>
      </c>
      <c r="H11" s="1334">
        <v>6.0207541765035374E-4</v>
      </c>
      <c r="I11" s="1334">
        <v>0</v>
      </c>
      <c r="J11" s="1334">
        <v>0</v>
      </c>
    </row>
    <row r="12" spans="1:10" x14ac:dyDescent="0.2">
      <c r="A12" s="1333">
        <v>2.1557788848876953</v>
      </c>
      <c r="B12" s="1333">
        <v>10</v>
      </c>
      <c r="C12" s="1334">
        <v>1.2881673085002037E-3</v>
      </c>
      <c r="D12" s="1334">
        <v>2.9858166142043309E-4</v>
      </c>
      <c r="E12" s="1334">
        <v>0</v>
      </c>
      <c r="F12" s="1334">
        <v>1.9504954068855305E-4</v>
      </c>
      <c r="G12" s="1334">
        <v>0</v>
      </c>
      <c r="H12" s="1334">
        <v>6.5736295922361871E-4</v>
      </c>
      <c r="I12" s="1334">
        <v>0</v>
      </c>
      <c r="J12" s="1334">
        <v>0</v>
      </c>
    </row>
    <row r="13" spans="1:10" x14ac:dyDescent="0.2">
      <c r="A13" s="1333">
        <v>2.2286431789398193</v>
      </c>
      <c r="B13" s="1333">
        <v>10</v>
      </c>
      <c r="C13" s="1334">
        <v>1.3951760704999923E-3</v>
      </c>
      <c r="D13" s="1334">
        <v>3.1799685704355258E-4</v>
      </c>
      <c r="E13" s="1334">
        <v>0</v>
      </c>
      <c r="F13" s="1334">
        <v>2.2410292920991185E-4</v>
      </c>
      <c r="G13" s="1334">
        <v>0</v>
      </c>
      <c r="H13" s="1334">
        <v>7.0735859291475142E-4</v>
      </c>
      <c r="I13" s="1334">
        <v>0</v>
      </c>
      <c r="J13" s="1334">
        <v>0</v>
      </c>
    </row>
    <row r="14" spans="1:10" x14ac:dyDescent="0.2">
      <c r="A14" s="1333">
        <v>2.3015074729919434</v>
      </c>
      <c r="B14" s="1333">
        <v>10</v>
      </c>
      <c r="C14" s="1334">
        <v>1.5041930596376037E-3</v>
      </c>
      <c r="D14" s="1334">
        <v>3.3516356781770646E-4</v>
      </c>
      <c r="E14" s="1334">
        <v>0</v>
      </c>
      <c r="F14" s="1334">
        <v>2.5095236174039781E-4</v>
      </c>
      <c r="G14" s="1334">
        <v>0</v>
      </c>
      <c r="H14" s="1334">
        <v>7.5206231872375102E-4</v>
      </c>
      <c r="I14" s="1334">
        <v>0</v>
      </c>
      <c r="J14" s="1334">
        <v>0</v>
      </c>
    </row>
    <row r="15" spans="1:10" x14ac:dyDescent="0.2">
      <c r="A15" s="1333">
        <v>2.3743717670440674</v>
      </c>
      <c r="B15" s="1333">
        <v>10</v>
      </c>
      <c r="C15" s="1334">
        <v>1.6088973203599382E-3</v>
      </c>
      <c r="D15" s="1334">
        <v>3.5008179374289468E-4</v>
      </c>
      <c r="E15" s="1334">
        <v>0</v>
      </c>
      <c r="F15" s="1334">
        <v>2.7559783828001098E-4</v>
      </c>
      <c r="G15" s="1334">
        <v>0</v>
      </c>
      <c r="H15" s="1334">
        <v>7.9147413665061814E-4</v>
      </c>
      <c r="I15" s="1334">
        <v>0</v>
      </c>
      <c r="J15" s="1334">
        <v>0</v>
      </c>
    </row>
    <row r="16" spans="1:10" x14ac:dyDescent="0.2">
      <c r="A16" s="1333">
        <v>2.4472362995147705</v>
      </c>
      <c r="B16" s="1333">
        <v>10</v>
      </c>
      <c r="C16" s="1334">
        <v>1.7092891741013537E-3</v>
      </c>
      <c r="D16" s="1334">
        <v>3.6275157259702407E-4</v>
      </c>
      <c r="E16" s="1334">
        <v>0</v>
      </c>
      <c r="F16" s="1334">
        <v>2.9803942865365836E-4</v>
      </c>
      <c r="G16" s="1334">
        <v>0</v>
      </c>
      <c r="H16" s="1334">
        <v>8.2559414968096361E-4</v>
      </c>
      <c r="I16" s="1334">
        <v>0</v>
      </c>
      <c r="J16" s="1334">
        <v>0</v>
      </c>
    </row>
    <row r="17" spans="1:10" x14ac:dyDescent="0.2">
      <c r="A17" s="1333">
        <v>2.5201005935668945</v>
      </c>
      <c r="B17" s="1333">
        <v>10</v>
      </c>
      <c r="C17" s="1334">
        <v>1.805367963881497E-3</v>
      </c>
      <c r="D17" s="1334">
        <v>3.7317282146703471E-4</v>
      </c>
      <c r="E17" s="1334">
        <v>0</v>
      </c>
      <c r="F17" s="1334">
        <v>3.1827698599998195E-4</v>
      </c>
      <c r="G17" s="1334">
        <v>0</v>
      </c>
      <c r="H17" s="1334">
        <v>8.5442213452796318E-4</v>
      </c>
      <c r="I17" s="1334">
        <v>0</v>
      </c>
      <c r="J17" s="1334">
        <v>0</v>
      </c>
    </row>
    <row r="18" spans="1:10" x14ac:dyDescent="0.2">
      <c r="A18" s="1333">
        <v>2.5929648876190186</v>
      </c>
      <c r="B18" s="1333">
        <v>10</v>
      </c>
      <c r="C18" s="1334">
        <v>1.8971340252463631E-3</v>
      </c>
      <c r="D18" s="1334">
        <v>3.8134558548807968E-4</v>
      </c>
      <c r="E18" s="1334">
        <v>0</v>
      </c>
      <c r="F18" s="1334">
        <v>3.3631058735543272E-4</v>
      </c>
      <c r="G18" s="1334">
        <v>0</v>
      </c>
      <c r="H18" s="1334">
        <v>9.249273308565046E-4</v>
      </c>
      <c r="I18" s="1334">
        <v>0</v>
      </c>
      <c r="J18" s="1334">
        <v>0</v>
      </c>
    </row>
    <row r="19" spans="1:10" x14ac:dyDescent="0.2">
      <c r="A19" s="1333">
        <v>2.6658291816711426</v>
      </c>
      <c r="B19" s="1333">
        <v>10</v>
      </c>
      <c r="C19" s="1334">
        <v>1.9845873581959533E-3</v>
      </c>
      <c r="D19" s="1334">
        <v>3.8726986466015894E-4</v>
      </c>
      <c r="E19" s="1334">
        <v>0</v>
      </c>
      <c r="F19" s="1334">
        <v>3.5214023272001061E-4</v>
      </c>
      <c r="G19" s="1334">
        <v>0</v>
      </c>
      <c r="H19" s="1334">
        <v>9.9494940695930801E-4</v>
      </c>
      <c r="I19" s="1334">
        <v>0</v>
      </c>
      <c r="J19" s="1334">
        <v>0</v>
      </c>
    </row>
    <row r="20" spans="1:10" x14ac:dyDescent="0.2">
      <c r="A20" s="1333">
        <v>2.7386934757232666</v>
      </c>
      <c r="B20" s="1333">
        <v>20</v>
      </c>
      <c r="C20" s="1334">
        <v>2.0677279627302671E-3</v>
      </c>
      <c r="D20" s="1334">
        <v>3.909456589832727E-4</v>
      </c>
      <c r="E20" s="1334">
        <v>0</v>
      </c>
      <c r="F20" s="1334">
        <v>3.6576592209371556E-4</v>
      </c>
      <c r="G20" s="1334">
        <v>0</v>
      </c>
      <c r="H20" s="1334">
        <v>1.0570336212389129E-3</v>
      </c>
      <c r="I20" s="1334">
        <v>0</v>
      </c>
      <c r="J20" s="1334">
        <v>0</v>
      </c>
    </row>
    <row r="21" spans="1:10" x14ac:dyDescent="0.2">
      <c r="A21" s="1333">
        <v>2.8115577697753906</v>
      </c>
      <c r="B21" s="1333">
        <v>20</v>
      </c>
      <c r="C21" s="1334">
        <v>2.1465558388493048E-3</v>
      </c>
      <c r="D21" s="1334">
        <v>3.9237296845742075E-4</v>
      </c>
      <c r="E21" s="1334">
        <v>1.467224648407983E-5</v>
      </c>
      <c r="F21" s="1334">
        <v>3.7718765547654795E-4</v>
      </c>
      <c r="G21" s="1334">
        <v>0</v>
      </c>
      <c r="H21" s="1334">
        <v>1.1111799736953189E-3</v>
      </c>
      <c r="I21" s="1334">
        <v>0</v>
      </c>
      <c r="J21" s="1334">
        <v>0</v>
      </c>
    </row>
    <row r="22" spans="1:10" x14ac:dyDescent="0.2">
      <c r="A22" s="1333">
        <v>2.8844220638275146</v>
      </c>
      <c r="B22" s="1333">
        <v>20</v>
      </c>
      <c r="C22" s="1334">
        <v>2.2210709865530653E-3</v>
      </c>
      <c r="D22" s="1334">
        <v>3.9155179308260319E-4</v>
      </c>
      <c r="E22" s="1334">
        <v>3.9876057167494509E-5</v>
      </c>
      <c r="F22" s="1334">
        <v>3.864054328685073E-4</v>
      </c>
      <c r="G22" s="1334">
        <v>0</v>
      </c>
      <c r="H22" s="1334">
        <v>1.1979901629446783E-3</v>
      </c>
      <c r="I22" s="1334">
        <v>0</v>
      </c>
      <c r="J22" s="1334">
        <v>0</v>
      </c>
    </row>
    <row r="23" spans="1:10" x14ac:dyDescent="0.2">
      <c r="A23" s="1333">
        <v>2.9572863578796387</v>
      </c>
      <c r="B23" s="1333">
        <v>20</v>
      </c>
      <c r="C23" s="1334">
        <v>2.2946628055877222E-3</v>
      </c>
      <c r="D23" s="1334">
        <v>3.8848213285881986E-4</v>
      </c>
      <c r="E23" s="1334">
        <v>6.364957288361003E-5</v>
      </c>
      <c r="F23" s="1334">
        <v>3.9341925426959398E-4</v>
      </c>
      <c r="G23" s="1334">
        <v>0</v>
      </c>
      <c r="H23" s="1334">
        <v>1.2883550375182688E-3</v>
      </c>
      <c r="I23" s="1334">
        <v>0</v>
      </c>
      <c r="J23" s="1334">
        <v>0</v>
      </c>
    </row>
    <row r="24" spans="1:10" x14ac:dyDescent="0.2">
      <c r="A24" s="1333">
        <v>3.0301506519317627</v>
      </c>
      <c r="B24" s="1333">
        <v>20</v>
      </c>
      <c r="C24" s="1334">
        <v>2.3684632005629095E-3</v>
      </c>
      <c r="D24" s="1334">
        <v>3.831639877860711E-4</v>
      </c>
      <c r="E24" s="1334">
        <v>8.5992793632426256E-5</v>
      </c>
      <c r="F24" s="1334">
        <v>3.9822911967980767E-4</v>
      </c>
      <c r="G24" s="1334">
        <v>0</v>
      </c>
      <c r="H24" s="1334">
        <v>1.368136096327594E-3</v>
      </c>
      <c r="I24" s="1334">
        <v>0</v>
      </c>
      <c r="J24" s="1334">
        <v>0</v>
      </c>
    </row>
    <row r="25" spans="1:10" x14ac:dyDescent="0.2">
      <c r="A25" s="1333">
        <v>3.1030151844024658</v>
      </c>
      <c r="B25" s="1333">
        <v>20</v>
      </c>
      <c r="C25" s="1334">
        <v>2.4377354499577888E-3</v>
      </c>
      <c r="D25" s="1334">
        <v>3.7559732942702193E-4</v>
      </c>
      <c r="E25" s="1334">
        <v>1.0690578550289826E-4</v>
      </c>
      <c r="F25" s="1334">
        <v>4.008350340201368E-4</v>
      </c>
      <c r="G25" s="1334">
        <v>0</v>
      </c>
      <c r="H25" s="1334">
        <v>1.4373335484766502E-3</v>
      </c>
      <c r="I25" s="1334">
        <v>0</v>
      </c>
      <c r="J25" s="1334">
        <v>0</v>
      </c>
    </row>
    <row r="26" spans="1:10" x14ac:dyDescent="0.2">
      <c r="A26" s="1333">
        <v>3.1758794784545898</v>
      </c>
      <c r="B26" s="1333">
        <v>20</v>
      </c>
      <c r="C26" s="1334">
        <v>2.5024791004436765E-3</v>
      </c>
      <c r="D26" s="1334">
        <v>3.6578220729909547E-4</v>
      </c>
      <c r="E26" s="1334">
        <v>1.2638841163706123E-4</v>
      </c>
      <c r="F26" s="1334">
        <v>4.0123698023706097E-4</v>
      </c>
      <c r="G26" s="1334">
        <v>0</v>
      </c>
      <c r="H26" s="1334">
        <v>1.5482474091386849E-3</v>
      </c>
      <c r="I26" s="1334">
        <v>0</v>
      </c>
      <c r="J26" s="1334">
        <v>0</v>
      </c>
    </row>
    <row r="27" spans="1:10" x14ac:dyDescent="0.2">
      <c r="A27" s="1333">
        <v>3.2487437725067139</v>
      </c>
      <c r="B27" s="1333">
        <v>30</v>
      </c>
      <c r="C27" s="1334">
        <v>2.5626943860935229E-3</v>
      </c>
      <c r="D27" s="1334">
        <v>3.5371860032220334E-4</v>
      </c>
      <c r="E27" s="1334">
        <v>1.44440742803925E-4</v>
      </c>
      <c r="F27" s="1334">
        <v>3.9943497046311232E-4</v>
      </c>
      <c r="G27" s="1334">
        <v>0</v>
      </c>
      <c r="H27" s="1334">
        <v>1.6477885704186141E-3</v>
      </c>
      <c r="I27" s="1334">
        <v>0</v>
      </c>
      <c r="J27" s="1334">
        <v>0</v>
      </c>
    </row>
    <row r="28" spans="1:10" x14ac:dyDescent="0.2">
      <c r="A28" s="1333">
        <v>3.3216080665588379</v>
      </c>
      <c r="B28" s="1333">
        <v>30</v>
      </c>
      <c r="C28" s="1334">
        <v>2.6183813069073289E-3</v>
      </c>
      <c r="D28" s="1334">
        <v>3.3940650849634556E-4</v>
      </c>
      <c r="E28" s="1334">
        <v>1.6106277900348955E-4</v>
      </c>
      <c r="F28" s="1334">
        <v>3.9542900469829089E-4</v>
      </c>
      <c r="G28" s="1334">
        <v>0</v>
      </c>
      <c r="H28" s="1334">
        <v>1.7340999619932125E-3</v>
      </c>
      <c r="I28" s="1334">
        <v>0</v>
      </c>
      <c r="J28" s="1334">
        <v>0</v>
      </c>
    </row>
    <row r="29" spans="1:10" x14ac:dyDescent="0.2">
      <c r="A29" s="1333">
        <v>3.3944723606109619</v>
      </c>
      <c r="B29" s="1333">
        <v>30</v>
      </c>
      <c r="C29" s="1334">
        <v>2.669961760456955E-3</v>
      </c>
      <c r="D29" s="1334">
        <v>3.4853614478660652E-4</v>
      </c>
      <c r="E29" s="1334">
        <v>1.9633953857693833E-4</v>
      </c>
      <c r="F29" s="1334">
        <v>3.8921908294259659E-4</v>
      </c>
      <c r="G29" s="1334">
        <v>0</v>
      </c>
      <c r="H29" s="1334">
        <v>1.8237961297445278E-3</v>
      </c>
      <c r="I29" s="1334">
        <v>0</v>
      </c>
      <c r="J29" s="1334">
        <v>0</v>
      </c>
    </row>
    <row r="30" spans="1:10" x14ac:dyDescent="0.2">
      <c r="A30" s="1333">
        <v>3.4673366546630859</v>
      </c>
      <c r="B30" s="1333">
        <v>30</v>
      </c>
      <c r="C30" s="1334">
        <v>2.7245820654186884E-3</v>
      </c>
      <c r="D30" s="1334">
        <v>3.6921137553043573E-4</v>
      </c>
      <c r="E30" s="1334">
        <v>2.3500435940331668E-4</v>
      </c>
      <c r="F30" s="1334">
        <v>3.808052051960294E-4</v>
      </c>
      <c r="G30" s="1334">
        <v>0</v>
      </c>
      <c r="H30" s="1334">
        <v>1.9369174722502765E-3</v>
      </c>
      <c r="I30" s="1334">
        <v>0</v>
      </c>
      <c r="J30" s="1334">
        <v>0</v>
      </c>
    </row>
    <row r="31" spans="1:10" x14ac:dyDescent="0.2">
      <c r="A31" s="1333">
        <v>3.54020094871521</v>
      </c>
      <c r="B31" s="1333">
        <v>30</v>
      </c>
      <c r="C31" s="1334">
        <v>2.7744583691236176E-3</v>
      </c>
      <c r="D31" s="1334">
        <v>3.8538963657633367E-4</v>
      </c>
      <c r="E31" s="1334">
        <v>2.708085902950967E-4</v>
      </c>
      <c r="F31" s="1334">
        <v>3.7018737145858943E-4</v>
      </c>
      <c r="G31" s="1334">
        <v>5.1883409904974199E-6</v>
      </c>
      <c r="H31" s="1334">
        <v>2.0341630911096275E-3</v>
      </c>
      <c r="I31" s="1334">
        <v>0</v>
      </c>
      <c r="J31" s="1334">
        <v>0</v>
      </c>
    </row>
    <row r="32" spans="1:10" x14ac:dyDescent="0.2">
      <c r="A32" s="1333">
        <v>3.613065242767334</v>
      </c>
      <c r="B32" s="1333">
        <v>40</v>
      </c>
      <c r="C32" s="1334">
        <v>2.8195906715717425E-3</v>
      </c>
      <c r="D32" s="1334">
        <v>3.970709279243003E-4</v>
      </c>
      <c r="E32" s="1334">
        <v>3.0375223125227819E-4</v>
      </c>
      <c r="F32" s="1334">
        <v>3.9510556066708874E-4</v>
      </c>
      <c r="G32" s="1334">
        <v>6.1203936722756318E-5</v>
      </c>
      <c r="H32" s="1334">
        <v>2.1449431649094501E-3</v>
      </c>
      <c r="I32" s="1334">
        <v>0</v>
      </c>
      <c r="J32" s="1334">
        <v>0</v>
      </c>
    </row>
    <row r="33" spans="1:10" x14ac:dyDescent="0.2">
      <c r="A33" s="1333">
        <v>3.685929536819458</v>
      </c>
      <c r="B33" s="1333">
        <v>40</v>
      </c>
      <c r="C33" s="1334">
        <v>2.8599789727630632E-3</v>
      </c>
      <c r="D33" s="1334">
        <v>4.0425524957433555E-4</v>
      </c>
      <c r="E33" s="1334">
        <v>3.3383528227486135E-4</v>
      </c>
      <c r="F33" s="1334">
        <v>4.1901223256237828E-4</v>
      </c>
      <c r="G33" s="1334">
        <v>1.1410552922468497E-4</v>
      </c>
      <c r="H33" s="1334">
        <v>2.2630830928395251E-3</v>
      </c>
      <c r="I33" s="1334">
        <v>0</v>
      </c>
      <c r="J33" s="1334">
        <v>0</v>
      </c>
    </row>
    <row r="34" spans="1:10" x14ac:dyDescent="0.2">
      <c r="A34" s="1333">
        <v>3.7587940692901611</v>
      </c>
      <c r="B34" s="1333">
        <v>40</v>
      </c>
      <c r="C34" s="1334">
        <v>2.8956233815675353E-3</v>
      </c>
      <c r="D34" s="1334">
        <v>4.0694260296242856E-4</v>
      </c>
      <c r="E34" s="1334">
        <v>3.610578277571376E-4</v>
      </c>
      <c r="F34" s="1334">
        <v>4.3851104906606554E-4</v>
      </c>
      <c r="G34" s="1334">
        <v>1.6389327631112385E-4</v>
      </c>
      <c r="H34" s="1334">
        <v>2.4147067057167064E-3</v>
      </c>
      <c r="I34" s="1334">
        <v>0</v>
      </c>
      <c r="J34" s="1334">
        <v>0</v>
      </c>
    </row>
    <row r="35" spans="1:10" x14ac:dyDescent="0.2">
      <c r="A35" s="1333">
        <v>3.8316583633422852</v>
      </c>
      <c r="B35" s="1333">
        <v>50</v>
      </c>
      <c r="C35" s="1334">
        <v>2.9265236647224449E-3</v>
      </c>
      <c r="D35" s="1334">
        <v>4.0513297050210858E-4</v>
      </c>
      <c r="E35" s="1334">
        <v>3.8541968955041413E-4</v>
      </c>
      <c r="F35" s="1334">
        <v>4.5360188257477599E-4</v>
      </c>
      <c r="G35" s="1334">
        <v>2.1056685216309048E-4</v>
      </c>
      <c r="H35" s="1334">
        <v>2.6075641946875917E-3</v>
      </c>
      <c r="I35" s="1334">
        <v>0</v>
      </c>
      <c r="J35" s="1334">
        <v>0</v>
      </c>
    </row>
    <row r="36" spans="1:10" x14ac:dyDescent="0.2">
      <c r="A36" s="1333">
        <v>3.9045226573944092</v>
      </c>
      <c r="B36" s="1333">
        <v>50</v>
      </c>
      <c r="C36" s="1334">
        <v>2.9594629473416751E-3</v>
      </c>
      <c r="D36" s="1334">
        <v>3.9882636834385739E-4</v>
      </c>
      <c r="E36" s="1334">
        <v>4.0692096140909222E-4</v>
      </c>
      <c r="F36" s="1334">
        <v>4.642848041017409E-4</v>
      </c>
      <c r="G36" s="1334">
        <v>2.5412642478472673E-4</v>
      </c>
      <c r="H36" s="1334">
        <v>2.8148917768040147E-3</v>
      </c>
      <c r="I36" s="1334">
        <v>0</v>
      </c>
      <c r="J36" s="1334">
        <v>0</v>
      </c>
    </row>
    <row r="37" spans="1:10" x14ac:dyDescent="0.2">
      <c r="A37" s="1333">
        <v>3.9773869514465332</v>
      </c>
      <c r="B37" s="1333">
        <v>50</v>
      </c>
      <c r="C37" s="1334">
        <v>2.9886941450487574E-3</v>
      </c>
      <c r="D37" s="1334">
        <v>3.8802279648767477E-4</v>
      </c>
      <c r="E37" s="1334">
        <v>4.2556164333317186E-4</v>
      </c>
      <c r="F37" s="1334">
        <v>5.0344865026899336E-4</v>
      </c>
      <c r="G37" s="1334">
        <v>2.9457199417603233E-4</v>
      </c>
      <c r="H37" s="1334">
        <v>3.0231757837302958E-3</v>
      </c>
      <c r="I37" s="1334">
        <v>0</v>
      </c>
      <c r="J37" s="1334">
        <v>0</v>
      </c>
    </row>
    <row r="38" spans="1:10" x14ac:dyDescent="0.2">
      <c r="A38" s="1333">
        <v>4.0502514839172363</v>
      </c>
      <c r="B38" s="1333">
        <v>60</v>
      </c>
      <c r="C38" s="1334">
        <v>3.012965776382799E-3</v>
      </c>
      <c r="D38" s="1334">
        <v>3.7272219751153092E-4</v>
      </c>
      <c r="E38" s="1334">
        <v>4.4134178227647514E-4</v>
      </c>
      <c r="F38" s="1334">
        <v>5.4451446708583915E-4</v>
      </c>
      <c r="G38" s="1334">
        <v>3.3190367739461087E-4</v>
      </c>
      <c r="H38" s="1334">
        <v>3.2533848752854234E-3</v>
      </c>
      <c r="I38" s="1334">
        <v>0</v>
      </c>
      <c r="J38" s="1334">
        <v>7.1865971217688376E-5</v>
      </c>
    </row>
    <row r="39" spans="1:10" x14ac:dyDescent="0.2">
      <c r="A39" s="1333">
        <v>4.1231155395507812</v>
      </c>
      <c r="B39" s="1333">
        <v>60</v>
      </c>
      <c r="C39" s="1334">
        <v>3.0342139962577304E-3</v>
      </c>
      <c r="D39" s="1334">
        <v>3.5292474368151601E-4</v>
      </c>
      <c r="E39" s="1334">
        <v>4.6425643774357877E-4</v>
      </c>
      <c r="F39" s="1334">
        <v>5.7896816882342292E-4</v>
      </c>
      <c r="G39" s="1334">
        <v>3.6612112326765218E-4</v>
      </c>
      <c r="H39" s="1334">
        <v>3.4851780257374705E-3</v>
      </c>
      <c r="I39" s="1334">
        <v>0</v>
      </c>
      <c r="J39" s="1334">
        <v>3.5148522711131626E-4</v>
      </c>
    </row>
    <row r="40" spans="1:10" x14ac:dyDescent="0.2">
      <c r="A40" s="1333">
        <v>4.1959800720214844</v>
      </c>
      <c r="B40" s="1333">
        <v>70</v>
      </c>
      <c r="C40" s="1334">
        <v>3.0565160301203112E-3</v>
      </c>
      <c r="D40" s="1334">
        <v>3.3635086510592382E-4</v>
      </c>
      <c r="E40" s="1334">
        <v>4.997760924410707E-4</v>
      </c>
      <c r="F40" s="1334">
        <v>6.0681020642576824E-4</v>
      </c>
      <c r="G40" s="1334">
        <v>3.9722477964696776E-4</v>
      </c>
      <c r="H40" s="1334">
        <v>3.73268683811808E-3</v>
      </c>
      <c r="I40" s="1334">
        <v>0</v>
      </c>
      <c r="J40" s="1334">
        <v>6.1207631407469867E-4</v>
      </c>
    </row>
    <row r="41" spans="1:10" x14ac:dyDescent="0.2">
      <c r="A41" s="1333">
        <v>4.2688441276550293</v>
      </c>
      <c r="B41" s="1333">
        <v>70</v>
      </c>
      <c r="C41" s="1334">
        <v>3.0736426608704488E-3</v>
      </c>
      <c r="D41" s="1334">
        <v>3.5110176473261099E-4</v>
      </c>
      <c r="E41" s="1334">
        <v>5.3100464383052661E-4</v>
      </c>
      <c r="F41" s="1334">
        <v>6.3605517294021896E-4</v>
      </c>
      <c r="G41" s="1334">
        <v>4.2521423943795008E-4</v>
      </c>
      <c r="H41" s="1334">
        <v>3.9920205027257688E-3</v>
      </c>
      <c r="I41" s="1334">
        <v>0</v>
      </c>
      <c r="J41" s="1334">
        <v>8.5363582140830546E-4</v>
      </c>
    </row>
    <row r="42" spans="1:10" x14ac:dyDescent="0.2">
      <c r="A42" s="1333">
        <v>4.3417086601257324</v>
      </c>
      <c r="B42" s="1333">
        <v>80</v>
      </c>
      <c r="C42" s="1334">
        <v>3.092697077874068E-3</v>
      </c>
      <c r="D42" s="1334">
        <v>3.6360426868596509E-4</v>
      </c>
      <c r="E42" s="1334">
        <v>5.5794250064389414E-4</v>
      </c>
      <c r="F42" s="1334">
        <v>6.9121024361073027E-4</v>
      </c>
      <c r="G42" s="1334">
        <v>4.7984194665251539E-4</v>
      </c>
      <c r="H42" s="1334">
        <v>4.2607067336759971E-3</v>
      </c>
      <c r="I42" s="1334">
        <v>0</v>
      </c>
      <c r="J42" s="1334">
        <v>1.0761669107409522E-3</v>
      </c>
    </row>
    <row r="43" spans="1:10" x14ac:dyDescent="0.2">
      <c r="A43" s="1333">
        <v>4.4145727157592773</v>
      </c>
      <c r="B43" s="1333">
        <v>80</v>
      </c>
      <c r="C43" s="1334">
        <v>3.107283377160605E-3</v>
      </c>
      <c r="D43" s="1334">
        <v>3.8213016705777473E-4</v>
      </c>
      <c r="E43" s="1334">
        <v>5.8058931030988386E-4</v>
      </c>
      <c r="F43" s="1334">
        <v>7.3754915822031922E-4</v>
      </c>
      <c r="G43" s="1334">
        <v>5.5627453724782538E-4</v>
      </c>
      <c r="H43" s="1334">
        <v>4.5392644002045296E-3</v>
      </c>
      <c r="I43" s="1334">
        <v>0</v>
      </c>
      <c r="J43" s="1334">
        <v>1.2796666695145374E-3</v>
      </c>
    </row>
    <row r="44" spans="1:10" x14ac:dyDescent="0.2">
      <c r="A44" s="1333">
        <v>4.4874372482299805</v>
      </c>
      <c r="B44" s="1333">
        <v>90</v>
      </c>
      <c r="C44" s="1334">
        <v>3.1164788437442002E-3</v>
      </c>
      <c r="D44" s="1334">
        <v>4.3057336384326597E-4</v>
      </c>
      <c r="E44" s="1334">
        <v>5.9894536923912683E-4</v>
      </c>
      <c r="F44" s="1334">
        <v>7.750725232714969E-4</v>
      </c>
      <c r="G44" s="1334">
        <v>6.2647960119424726E-4</v>
      </c>
      <c r="H44" s="1334">
        <v>4.8319119847661839E-3</v>
      </c>
      <c r="I44" s="1334">
        <v>0</v>
      </c>
      <c r="J44" s="1334">
        <v>1.4641377612164487E-3</v>
      </c>
    </row>
    <row r="45" spans="1:10" x14ac:dyDescent="0.2">
      <c r="A45" s="1333">
        <v>4.5603013038635254</v>
      </c>
      <c r="B45" s="1333">
        <v>100</v>
      </c>
      <c r="C45" s="1334">
        <v>3.1202833572716426E-3</v>
      </c>
      <c r="D45" s="1334">
        <v>4.7451928862528845E-4</v>
      </c>
      <c r="E45" s="1334">
        <v>6.3771202314197794E-4</v>
      </c>
      <c r="F45" s="1334">
        <v>8.1965251418416815E-4</v>
      </c>
      <c r="G45" s="1334">
        <v>6.9045621962543925E-4</v>
      </c>
      <c r="H45" s="1334">
        <v>5.1388033008085317E-3</v>
      </c>
      <c r="I45" s="1334">
        <v>0</v>
      </c>
      <c r="J45" s="1334">
        <v>1.6295777714300118E-3</v>
      </c>
    </row>
    <row r="46" spans="1:10" x14ac:dyDescent="0.2">
      <c r="A46" s="1333">
        <v>4.6331658363342285</v>
      </c>
      <c r="B46" s="1333">
        <v>100</v>
      </c>
      <c r="C46" s="1334">
        <v>3.1186969675379497E-3</v>
      </c>
      <c r="D46" s="1334">
        <v>5.1396851658593165E-4</v>
      </c>
      <c r="E46" s="1334">
        <v>6.7213068197002847E-4</v>
      </c>
      <c r="F46" s="1334">
        <v>9.2386510212381933E-4</v>
      </c>
      <c r="G46" s="1334">
        <v>7.48205229893335E-4</v>
      </c>
      <c r="H46" s="1334">
        <v>5.4530220202691545E-3</v>
      </c>
      <c r="I46" s="1334">
        <v>0</v>
      </c>
      <c r="J46" s="1334">
        <v>1.7759888655011875E-3</v>
      </c>
    </row>
    <row r="47" spans="1:10" x14ac:dyDescent="0.2">
      <c r="A47" s="1333">
        <v>4.7060303688049316</v>
      </c>
      <c r="B47" s="1333">
        <v>110</v>
      </c>
      <c r="C47" s="1334">
        <v>3.1117196320060081E-3</v>
      </c>
      <c r="D47" s="1334">
        <v>5.4892074541961009E-4</v>
      </c>
      <c r="E47" s="1334">
        <v>7.0082812348838208E-4</v>
      </c>
      <c r="F47" s="1334">
        <v>1.0192618084075334E-3</v>
      </c>
      <c r="G47" s="1334">
        <v>8.4201240739638567E-4</v>
      </c>
      <c r="H47" s="1334">
        <v>5.7768116580675056E-3</v>
      </c>
      <c r="I47" s="1334">
        <v>0</v>
      </c>
      <c r="J47" s="1334">
        <v>1.9033698984891136E-3</v>
      </c>
    </row>
    <row r="48" spans="1:10" x14ac:dyDescent="0.2">
      <c r="A48" s="1333">
        <v>4.7788944244384766</v>
      </c>
      <c r="B48" s="1333">
        <v>120</v>
      </c>
      <c r="C48" s="1334">
        <v>3.0993514492553163E-3</v>
      </c>
      <c r="D48" s="1334">
        <v>5.7937579053687232E-4</v>
      </c>
      <c r="E48" s="1334">
        <v>7.2380421605710947E-4</v>
      </c>
      <c r="F48" s="1334">
        <v>1.1058420952826235E-3</v>
      </c>
      <c r="G48" s="1334">
        <v>9.412776694114756E-4</v>
      </c>
      <c r="H48" s="1334">
        <v>6.1177122501922358E-3</v>
      </c>
      <c r="I48" s="1334">
        <v>0</v>
      </c>
      <c r="J48" s="1334">
        <v>2.0951924238073521E-3</v>
      </c>
    </row>
    <row r="49" spans="1:10" x14ac:dyDescent="0.2">
      <c r="A49" s="1333">
        <v>4.8517589569091797</v>
      </c>
      <c r="B49" s="1333">
        <v>130</v>
      </c>
      <c r="C49" s="1334">
        <v>3.0815922574060866E-3</v>
      </c>
      <c r="D49" s="1334">
        <v>6.0533405054570273E-4</v>
      </c>
      <c r="E49" s="1334">
        <v>7.4105926039663044E-4</v>
      </c>
      <c r="F49" s="1334">
        <v>1.2105598198579373E-3</v>
      </c>
      <c r="G49" s="1334">
        <v>1.0312015407796787E-3</v>
      </c>
      <c r="H49" s="1334">
        <v>6.4672420278181677E-3</v>
      </c>
      <c r="I49" s="1334">
        <v>0</v>
      </c>
      <c r="J49" s="1334">
        <v>2.4633695840105938E-3</v>
      </c>
    </row>
    <row r="50" spans="1:10" x14ac:dyDescent="0.2">
      <c r="A50" s="1333">
        <v>4.9246230125427246</v>
      </c>
      <c r="B50" s="1333">
        <v>140</v>
      </c>
      <c r="C50" s="1334">
        <v>3.0608565894438026E-3</v>
      </c>
      <c r="D50" s="1334">
        <v>6.2679518569608782E-4</v>
      </c>
      <c r="E50" s="1334">
        <v>7.7379634855524195E-4</v>
      </c>
      <c r="F50" s="1334">
        <v>1.3190303232674344E-3</v>
      </c>
      <c r="G50" s="1334">
        <v>1.136296329082944E-3</v>
      </c>
      <c r="H50" s="1334">
        <v>6.8204002530521165E-3</v>
      </c>
      <c r="I50" s="1334">
        <v>0</v>
      </c>
      <c r="J50" s="1334">
        <v>2.7934845862435725E-3</v>
      </c>
    </row>
    <row r="51" spans="1:10" x14ac:dyDescent="0.2">
      <c r="A51" s="1333">
        <v>4.9974875450134277</v>
      </c>
      <c r="B51" s="1333">
        <v>150</v>
      </c>
      <c r="C51" s="1334">
        <v>3.0457658459311183E-3</v>
      </c>
      <c r="D51" s="1334">
        <v>6.7090786713784438E-4</v>
      </c>
      <c r="E51" s="1334">
        <v>8.0444993772604476E-4</v>
      </c>
      <c r="F51" s="1334">
        <v>1.4288390320039753E-3</v>
      </c>
      <c r="G51" s="1334">
        <v>1.2624969615050367E-3</v>
      </c>
      <c r="H51" s="1334">
        <v>7.1742370356702948E-3</v>
      </c>
      <c r="I51" s="1334">
        <v>0</v>
      </c>
      <c r="J51" s="1334">
        <v>3.0855417511853433E-3</v>
      </c>
    </row>
    <row r="52" spans="1:10" x14ac:dyDescent="0.2">
      <c r="A52" s="1333">
        <v>5.0703516006469727</v>
      </c>
      <c r="B52" s="1333">
        <v>160</v>
      </c>
      <c r="C52" s="1334">
        <v>3.0279175716310591E-3</v>
      </c>
      <c r="D52" s="1334">
        <v>7.2277843998448438E-4</v>
      </c>
      <c r="E52" s="1334">
        <v>8.2795187485863351E-4</v>
      </c>
      <c r="F52" s="1334">
        <v>1.5555761216458992E-3</v>
      </c>
      <c r="G52" s="1334">
        <v>1.3762407958858823E-3</v>
      </c>
      <c r="H52" s="1334">
        <v>7.5290691013780416E-3</v>
      </c>
      <c r="I52" s="1334">
        <v>0</v>
      </c>
      <c r="J52" s="1334">
        <v>3.5677769819572945E-3</v>
      </c>
    </row>
    <row r="53" spans="1:10" x14ac:dyDescent="0.2">
      <c r="A53" s="1333">
        <v>5.1432161331176758</v>
      </c>
      <c r="B53" s="1333">
        <v>170</v>
      </c>
      <c r="C53" s="1334">
        <v>3.0046782523696284E-3</v>
      </c>
      <c r="D53" s="1334">
        <v>7.6790387566403749E-4</v>
      </c>
      <c r="E53" s="1334">
        <v>8.6680341581859535E-4</v>
      </c>
      <c r="F53" s="1334">
        <v>1.6690902614665418E-3</v>
      </c>
      <c r="G53" s="1334">
        <v>1.5262632368966691E-3</v>
      </c>
      <c r="H53" s="1334">
        <v>7.9206555539188955E-3</v>
      </c>
      <c r="I53" s="1334">
        <v>0</v>
      </c>
      <c r="J53" s="1334">
        <v>4.0528531243964336E-3</v>
      </c>
    </row>
    <row r="54" spans="1:10" x14ac:dyDescent="0.2">
      <c r="A54" s="1333">
        <v>5.2160801887512207</v>
      </c>
      <c r="B54" s="1333">
        <v>180</v>
      </c>
      <c r="C54" s="1334">
        <v>2.9760481923104755E-3</v>
      </c>
      <c r="D54" s="1334">
        <v>8.062835835603618E-4</v>
      </c>
      <c r="E54" s="1334">
        <v>9.0077050639117992E-4</v>
      </c>
      <c r="F54" s="1334">
        <v>1.802789757014947E-3</v>
      </c>
      <c r="G54" s="1334">
        <v>1.675842247850603E-3</v>
      </c>
      <c r="H54" s="1334">
        <v>8.3397273360013638E-3</v>
      </c>
      <c r="I54" s="1334">
        <v>0</v>
      </c>
      <c r="J54" s="1334">
        <v>4.4808364695796557E-3</v>
      </c>
    </row>
    <row r="55" spans="1:10" x14ac:dyDescent="0.2">
      <c r="A55" s="1333">
        <v>5.2889447212219238</v>
      </c>
      <c r="B55" s="1333">
        <v>200</v>
      </c>
      <c r="C55" s="1334">
        <v>2.942027016731756E-3</v>
      </c>
      <c r="D55" s="1334">
        <v>8.3791806600264291E-4</v>
      </c>
      <c r="E55" s="1334">
        <v>9.2884490623641671E-4</v>
      </c>
      <c r="F55" s="1334">
        <v>1.9290265586474444E-3</v>
      </c>
      <c r="G55" s="1334">
        <v>1.8586251302419963E-3</v>
      </c>
      <c r="H55" s="1334">
        <v>8.7591307749144941E-3</v>
      </c>
      <c r="I55" s="1334">
        <v>0</v>
      </c>
      <c r="J55" s="1334">
        <v>4.9610554136197962E-3</v>
      </c>
    </row>
    <row r="56" spans="1:10" x14ac:dyDescent="0.2">
      <c r="A56" s="1333">
        <v>5.361809253692627</v>
      </c>
      <c r="B56" s="1333">
        <v>200</v>
      </c>
      <c r="C56" s="1334">
        <v>2.9026148953547899E-3</v>
      </c>
      <c r="D56" s="1334">
        <v>8.6280704975447674E-4</v>
      </c>
      <c r="E56" s="1334">
        <v>9.7150554305299006E-4</v>
      </c>
      <c r="F56" s="1334">
        <v>2.0741535102306642E-3</v>
      </c>
      <c r="G56" s="1334">
        <v>2.0535671231443611E-3</v>
      </c>
      <c r="H56" s="1334">
        <v>9.1719172540232815E-3</v>
      </c>
      <c r="I56" s="1334">
        <v>0</v>
      </c>
      <c r="J56" s="1334">
        <v>5.5520065078962233E-3</v>
      </c>
    </row>
    <row r="57" spans="1:10" x14ac:dyDescent="0.2">
      <c r="A57" s="1333">
        <v>5.4346733093261719</v>
      </c>
      <c r="B57" s="1333">
        <v>250</v>
      </c>
      <c r="C57" s="1334">
        <v>2.8578121390175023E-3</v>
      </c>
      <c r="D57" s="1334">
        <v>9.0064776075421751E-4</v>
      </c>
      <c r="E57" s="1334">
        <v>1.020030722650589E-3</v>
      </c>
      <c r="F57" s="1334">
        <v>2.2266546269071922E-3</v>
      </c>
      <c r="G57" s="1334">
        <v>2.2725784806522605E-3</v>
      </c>
      <c r="H57" s="1334">
        <v>9.5858686688984462E-3</v>
      </c>
      <c r="I57" s="1334">
        <v>0</v>
      </c>
      <c r="J57" s="1334">
        <v>6.2120027299642977E-3</v>
      </c>
    </row>
    <row r="58" spans="1:10" x14ac:dyDescent="0.2">
      <c r="A58" s="1333">
        <v>5.507537841796875</v>
      </c>
      <c r="B58" s="1333">
        <v>250</v>
      </c>
      <c r="C58" s="1334">
        <v>2.8092445306488805E-3</v>
      </c>
      <c r="D58" s="1334">
        <v>9.5186069028494358E-4</v>
      </c>
      <c r="E58" s="1334">
        <v>1.0852568202237962E-3</v>
      </c>
      <c r="F58" s="1334">
        <v>2.3868467377026817E-3</v>
      </c>
      <c r="G58" s="1334">
        <v>2.515847601443385E-3</v>
      </c>
      <c r="H58" s="1334">
        <v>9.9964273988584224E-3</v>
      </c>
      <c r="I58" s="1334">
        <v>0</v>
      </c>
      <c r="J58" s="1334">
        <v>6.9254693694501242E-3</v>
      </c>
    </row>
    <row r="59" spans="1:10" x14ac:dyDescent="0.2">
      <c r="A59" s="1333">
        <v>5.5804018974304199</v>
      </c>
      <c r="B59" s="1333">
        <v>250</v>
      </c>
      <c r="C59" s="1334">
        <v>2.7692454689473645E-3</v>
      </c>
      <c r="D59" s="1334">
        <v>9.9407937470318833E-4</v>
      </c>
      <c r="E59" s="1334">
        <v>1.1959194395898742E-3</v>
      </c>
      <c r="F59" s="1334">
        <v>2.5646695881789104E-3</v>
      </c>
      <c r="G59" s="1334">
        <v>2.789086117937717E-3</v>
      </c>
      <c r="H59" s="1334">
        <v>1.0401539476592525E-2</v>
      </c>
      <c r="I59" s="1334">
        <v>0</v>
      </c>
      <c r="J59" s="1334">
        <v>7.5583057887598998E-3</v>
      </c>
    </row>
    <row r="60" spans="1:10" x14ac:dyDescent="0.2">
      <c r="A60" s="1333">
        <v>5.653266429901123</v>
      </c>
      <c r="B60" s="1333">
        <v>300</v>
      </c>
      <c r="C60" s="1334">
        <v>2.7244293597531244E-3</v>
      </c>
      <c r="D60" s="1334">
        <v>1.0273043665842184E-3</v>
      </c>
      <c r="E60" s="1334">
        <v>1.3134597735012534E-3</v>
      </c>
      <c r="F60" s="1334">
        <v>2.7570237374100201E-3</v>
      </c>
      <c r="G60" s="1334">
        <v>3.0812220778579889E-3</v>
      </c>
      <c r="H60" s="1334">
        <v>1.0857728926089154E-2</v>
      </c>
      <c r="I60" s="1334">
        <v>0</v>
      </c>
      <c r="J60" s="1334">
        <v>8.3648432354683725E-3</v>
      </c>
    </row>
    <row r="61" spans="1:10" x14ac:dyDescent="0.2">
      <c r="A61" s="1333">
        <v>5.726130485534668</v>
      </c>
      <c r="B61" s="1333">
        <v>300</v>
      </c>
      <c r="C61" s="1334">
        <v>2.6742226509631267E-3</v>
      </c>
      <c r="D61" s="1334">
        <v>1.051535231068709E-3</v>
      </c>
      <c r="E61" s="1334">
        <v>1.4302927107853116E-3</v>
      </c>
      <c r="F61" s="1334">
        <v>2.9546730197863207E-3</v>
      </c>
      <c r="G61" s="1334">
        <v>3.38512580302977E-3</v>
      </c>
      <c r="H61" s="1334">
        <v>1.1303785726797924E-2</v>
      </c>
      <c r="I61" s="1334">
        <v>6.284212013782374E-6</v>
      </c>
      <c r="J61" s="1334">
        <v>9.2444905821838248E-3</v>
      </c>
    </row>
    <row r="62" spans="1:10" x14ac:dyDescent="0.2">
      <c r="A62" s="1333">
        <v>5.7989950180053711</v>
      </c>
      <c r="B62" s="1333">
        <v>350</v>
      </c>
      <c r="C62" s="1334">
        <v>2.6186246854515991E-3</v>
      </c>
      <c r="D62" s="1334">
        <v>1.0848308660709107E-3</v>
      </c>
      <c r="E62" s="1334">
        <v>1.5570153360320398E-3</v>
      </c>
      <c r="F62" s="1334">
        <v>3.1670306957130756E-3</v>
      </c>
      <c r="G62" s="1334">
        <v>3.7016125128657472E-3</v>
      </c>
      <c r="H62" s="1334">
        <v>1.1746582933641767E-2</v>
      </c>
      <c r="I62" s="1334">
        <v>2.8264456210797348E-4</v>
      </c>
      <c r="J62" s="1334">
        <v>1.0094589393914482E-2</v>
      </c>
    </row>
    <row r="63" spans="1:10" x14ac:dyDescent="0.2">
      <c r="A63" s="1333">
        <v>5.871859073638916</v>
      </c>
      <c r="B63" s="1333">
        <v>350</v>
      </c>
      <c r="C63" s="1334">
        <v>2.5576580629456339E-3</v>
      </c>
      <c r="D63" s="1334">
        <v>1.1309784616964111E-3</v>
      </c>
      <c r="E63" s="1334">
        <v>1.6926675190381101E-3</v>
      </c>
      <c r="F63" s="1334">
        <v>3.3901560987044613E-3</v>
      </c>
      <c r="G63" s="1334">
        <v>4.0349117846826474E-3</v>
      </c>
      <c r="H63" s="1334">
        <v>1.2183304771435763E-2</v>
      </c>
      <c r="I63" s="1334">
        <v>5.3828444653908889E-4</v>
      </c>
      <c r="J63" s="1334">
        <v>1.1072101331453728E-2</v>
      </c>
    </row>
    <row r="64" spans="1:10" x14ac:dyDescent="0.2">
      <c r="A64" s="1333">
        <v>5.9447236061096191</v>
      </c>
      <c r="B64" s="1333">
        <v>400</v>
      </c>
      <c r="C64" s="1334">
        <v>2.5070681015172554E-3</v>
      </c>
      <c r="D64" s="1334">
        <v>1.1658838982900768E-3</v>
      </c>
      <c r="E64" s="1334">
        <v>1.819813394871442E-3</v>
      </c>
      <c r="F64" s="1334">
        <v>3.6226530680524122E-3</v>
      </c>
      <c r="G64" s="1334">
        <v>4.3818864728018651E-3</v>
      </c>
      <c r="H64" s="1334">
        <v>1.2650893180089443E-2</v>
      </c>
      <c r="I64" s="1334">
        <v>7.7320721122563435E-4</v>
      </c>
      <c r="J64" s="1334">
        <v>1.1970993379542451E-2</v>
      </c>
    </row>
    <row r="65" spans="1:10" x14ac:dyDescent="0.2">
      <c r="A65" s="1333">
        <v>6.0175881385803223</v>
      </c>
      <c r="B65" s="1333">
        <v>400</v>
      </c>
      <c r="C65" s="1334">
        <v>2.4515040308612669E-3</v>
      </c>
      <c r="D65" s="1334">
        <v>1.1895468370663302E-3</v>
      </c>
      <c r="E65" s="1334">
        <v>1.948499255873851E-3</v>
      </c>
      <c r="F65" s="1334">
        <v>3.8647617421925444E-3</v>
      </c>
      <c r="G65" s="1334">
        <v>4.7436952284373212E-3</v>
      </c>
      <c r="H65" s="1334">
        <v>1.3117018951744067E-2</v>
      </c>
      <c r="I65" s="1334">
        <v>9.8741111541458728E-4</v>
      </c>
      <c r="J65" s="1334">
        <v>1.2974286335413764E-2</v>
      </c>
    </row>
    <row r="66" spans="1:10" x14ac:dyDescent="0.2">
      <c r="A66" s="1333">
        <v>6.0904521942138672</v>
      </c>
      <c r="B66" s="1333">
        <v>450</v>
      </c>
      <c r="C66" s="1334">
        <v>2.3905494309458993E-3</v>
      </c>
      <c r="D66" s="1334">
        <v>1.2128496734475061E-3</v>
      </c>
      <c r="E66" s="1334">
        <v>2.095304263674751E-3</v>
      </c>
      <c r="F66" s="1334">
        <v>4.1153685058772016E-3</v>
      </c>
      <c r="G66" s="1334">
        <v>5.1263194993852934E-3</v>
      </c>
      <c r="H66" s="1334">
        <v>1.3575503985142111E-2</v>
      </c>
      <c r="I66" s="1334">
        <v>1.1808949607021923E-3</v>
      </c>
      <c r="J66" s="1334">
        <v>1.4065303651716099E-2</v>
      </c>
    </row>
    <row r="67" spans="1:10" x14ac:dyDescent="0.2">
      <c r="A67" s="1333">
        <v>6.1633167266845703</v>
      </c>
      <c r="B67" s="1333">
        <v>500</v>
      </c>
      <c r="C67" s="1334">
        <v>2.3313027132737998E-3</v>
      </c>
      <c r="D67" s="1334">
        <v>1.2959091617298507E-3</v>
      </c>
      <c r="E67" s="1334">
        <v>2.2589868105026183E-3</v>
      </c>
      <c r="F67" s="1334">
        <v>4.371819212676085E-3</v>
      </c>
      <c r="G67" s="1334">
        <v>5.5260230828619609E-3</v>
      </c>
      <c r="H67" s="1334">
        <v>1.4018029765150319E-2</v>
      </c>
      <c r="I67" s="1334">
        <v>1.3536612794835001E-3</v>
      </c>
      <c r="J67" s="1334">
        <v>1.5182306068692074E-2</v>
      </c>
    </row>
    <row r="68" spans="1:10" x14ac:dyDescent="0.2">
      <c r="A68" s="1333">
        <v>6.2361807823181152</v>
      </c>
      <c r="B68" s="1333">
        <v>500</v>
      </c>
      <c r="C68" s="1334">
        <v>2.2757453705661412E-3</v>
      </c>
      <c r="D68" s="1334">
        <v>1.3705898900069067E-3</v>
      </c>
      <c r="E68" s="1334">
        <v>2.4174925609245961E-3</v>
      </c>
      <c r="F68" s="1334">
        <v>4.6317472073325316E-3</v>
      </c>
      <c r="G68" s="1334">
        <v>5.9333403954942862E-3</v>
      </c>
      <c r="H68" s="1334">
        <v>1.4499123464109944E-2</v>
      </c>
      <c r="I68" s="1334">
        <v>1.5057078105376472E-3</v>
      </c>
      <c r="J68" s="1334">
        <v>1.627548765424296E-2</v>
      </c>
    </row>
    <row r="69" spans="1:10" x14ac:dyDescent="0.2">
      <c r="A69" s="1333">
        <v>6.3090453147888184</v>
      </c>
      <c r="B69" s="1333">
        <v>550</v>
      </c>
      <c r="C69" s="1334">
        <v>2.2147967361213186E-3</v>
      </c>
      <c r="D69" s="1334">
        <v>1.4340286459787351E-3</v>
      </c>
      <c r="E69" s="1334">
        <v>2.5747973645907809E-3</v>
      </c>
      <c r="F69" s="1334">
        <v>4.8938118309814716E-3</v>
      </c>
      <c r="G69" s="1334">
        <v>6.4026699274288626E-3</v>
      </c>
      <c r="H69" s="1334">
        <v>1.4957458781080233E-2</v>
      </c>
      <c r="I69" s="1334">
        <v>1.6370365439113091E-3</v>
      </c>
      <c r="J69" s="1334">
        <v>1.7527250404596722E-2</v>
      </c>
    </row>
    <row r="70" spans="1:10" x14ac:dyDescent="0.2">
      <c r="A70" s="1333">
        <v>6.3819093704223633</v>
      </c>
      <c r="B70" s="1333">
        <v>600</v>
      </c>
      <c r="C70" s="1334">
        <v>2.152218229752252E-3</v>
      </c>
      <c r="D70" s="1334">
        <v>1.4862245993385987E-3</v>
      </c>
      <c r="E70" s="1334">
        <v>2.7371646519131327E-3</v>
      </c>
      <c r="F70" s="1334">
        <v>5.1906837879655988E-3</v>
      </c>
      <c r="G70" s="1334">
        <v>6.8846704030277161E-3</v>
      </c>
      <c r="H70" s="1334">
        <v>1.5392828509174722E-2</v>
      </c>
      <c r="I70" s="1334">
        <v>1.8382454387044929E-3</v>
      </c>
      <c r="J70" s="1334">
        <v>1.8987682161595406E-2</v>
      </c>
    </row>
    <row r="71" spans="1:10" x14ac:dyDescent="0.2">
      <c r="A71" s="1333">
        <v>6.4547739028930664</v>
      </c>
      <c r="B71" s="1333">
        <v>650</v>
      </c>
      <c r="C71" s="1334">
        <v>2.0963977042917415E-3</v>
      </c>
      <c r="D71" s="1334">
        <v>1.5593923576849352E-3</v>
      </c>
      <c r="E71" s="1334">
        <v>2.9101771435561699E-3</v>
      </c>
      <c r="F71" s="1334">
        <v>5.4986900469326475E-3</v>
      </c>
      <c r="G71" s="1334">
        <v>7.3698440302549352E-3</v>
      </c>
      <c r="H71" s="1334">
        <v>1.5831585815924094E-2</v>
      </c>
      <c r="I71" s="1334">
        <v>2.1983380084412956E-3</v>
      </c>
      <c r="J71" s="1334">
        <v>2.0450431803116013E-2</v>
      </c>
    </row>
    <row r="72" spans="1:10" x14ac:dyDescent="0.2">
      <c r="A72" s="1333">
        <v>6.5276379585266113</v>
      </c>
      <c r="B72" s="1333">
        <v>700</v>
      </c>
      <c r="C72" s="1334">
        <v>2.0364850802971567E-3</v>
      </c>
      <c r="D72" s="1334">
        <v>1.6282248667457222E-3</v>
      </c>
      <c r="E72" s="1334">
        <v>3.106451214626551E-3</v>
      </c>
      <c r="F72" s="1334">
        <v>5.816071768721837E-3</v>
      </c>
      <c r="G72" s="1334">
        <v>7.8520419842664155E-3</v>
      </c>
      <c r="H72" s="1334">
        <v>1.6269669914709822E-2</v>
      </c>
      <c r="I72" s="1334">
        <v>2.5169909074412547E-3</v>
      </c>
      <c r="J72" s="1334">
        <v>2.1947748127875158E-2</v>
      </c>
    </row>
    <row r="73" spans="1:10" x14ac:dyDescent="0.2">
      <c r="A73" s="1333">
        <v>6.6005024909973145</v>
      </c>
      <c r="B73" s="1333">
        <v>750</v>
      </c>
      <c r="C73" s="1334">
        <v>1.9799015207894819E-3</v>
      </c>
      <c r="D73" s="1334">
        <v>1.6835668730231363E-3</v>
      </c>
      <c r="E73" s="1334">
        <v>3.3099097177648603E-3</v>
      </c>
      <c r="F73" s="1334">
        <v>6.1300077341321186E-3</v>
      </c>
      <c r="G73" s="1334">
        <v>8.3343526093430705E-3</v>
      </c>
      <c r="H73" s="1334">
        <v>1.6689601252472513E-2</v>
      </c>
      <c r="I73" s="1334">
        <v>2.7942083063627666E-3</v>
      </c>
      <c r="J73" s="1334">
        <v>2.3448975759736694E-2</v>
      </c>
    </row>
    <row r="74" spans="1:10" x14ac:dyDescent="0.2">
      <c r="A74" s="1333">
        <v>6.6733670234680176</v>
      </c>
      <c r="B74" s="1333">
        <v>800</v>
      </c>
      <c r="C74" s="1334">
        <v>1.9255649068286348E-3</v>
      </c>
      <c r="D74" s="1334">
        <v>1.7419624705169293E-3</v>
      </c>
      <c r="E74" s="1334">
        <v>3.5163383024654836E-3</v>
      </c>
      <c r="F74" s="1334">
        <v>6.4396045841650642E-3</v>
      </c>
      <c r="G74" s="1334">
        <v>8.8088488788541745E-3</v>
      </c>
      <c r="H74" s="1334">
        <v>1.7109258892905471E-2</v>
      </c>
      <c r="I74" s="1334">
        <v>3.1627960148652803E-3</v>
      </c>
      <c r="J74" s="1334">
        <v>2.4947859262262999E-2</v>
      </c>
    </row>
    <row r="75" spans="1:10" x14ac:dyDescent="0.2">
      <c r="A75" s="1333">
        <v>6.7462310791015625</v>
      </c>
      <c r="B75" s="1333">
        <v>850</v>
      </c>
      <c r="C75" s="1334">
        <v>1.8762332017909045E-3</v>
      </c>
      <c r="D75" s="1334">
        <v>1.8103097781245758E-3</v>
      </c>
      <c r="E75" s="1334">
        <v>3.7253155337895376E-3</v>
      </c>
      <c r="F75" s="1334">
        <v>6.7672877788858641E-3</v>
      </c>
      <c r="G75" s="1334">
        <v>9.2778938223159364E-3</v>
      </c>
      <c r="H75" s="1334">
        <v>1.7521777433086801E-2</v>
      </c>
      <c r="I75" s="1334">
        <v>3.6242020647116427E-3</v>
      </c>
      <c r="J75" s="1334">
        <v>2.6469876914251407E-2</v>
      </c>
    </row>
    <row r="76" spans="1:10" x14ac:dyDescent="0.2">
      <c r="A76" s="1333">
        <v>6.8190956115722656</v>
      </c>
      <c r="B76" s="1333">
        <v>900</v>
      </c>
      <c r="C76" s="1334">
        <v>1.8293261767474926E-3</v>
      </c>
      <c r="D76" s="1334">
        <v>1.8629180875673818E-3</v>
      </c>
      <c r="E76" s="1334">
        <v>3.9331588399708481E-3</v>
      </c>
      <c r="F76" s="1334">
        <v>7.1044575278554015E-3</v>
      </c>
      <c r="G76" s="1334">
        <v>9.7475541475216931E-3</v>
      </c>
      <c r="H76" s="1334">
        <v>1.79130162214786E-2</v>
      </c>
      <c r="I76" s="1334">
        <v>4.023454755981308E-3</v>
      </c>
      <c r="J76" s="1334">
        <v>2.8090410215054408E-2</v>
      </c>
    </row>
    <row r="77" spans="1:10" x14ac:dyDescent="0.2">
      <c r="A77" s="1333">
        <v>6.8919596672058105</v>
      </c>
      <c r="B77" s="1333">
        <v>1000</v>
      </c>
      <c r="C77" s="1334">
        <v>1.7849200979298016E-3</v>
      </c>
      <c r="D77" s="1334">
        <v>1.926356955992773E-3</v>
      </c>
      <c r="E77" s="1334">
        <v>4.161860980597341E-3</v>
      </c>
      <c r="F77" s="1334">
        <v>7.4429838405775739E-3</v>
      </c>
      <c r="G77" s="1334">
        <v>1.021079195407644E-2</v>
      </c>
      <c r="H77" s="1334">
        <v>1.8304491266868859E-2</v>
      </c>
      <c r="I77" s="1334">
        <v>4.44573021530556E-3</v>
      </c>
      <c r="J77" s="1334">
        <v>2.9678342236159498E-2</v>
      </c>
    </row>
    <row r="78" spans="1:10" x14ac:dyDescent="0.2">
      <c r="A78" s="1333">
        <v>6.9648241996765137</v>
      </c>
      <c r="B78" s="1333">
        <v>1100</v>
      </c>
      <c r="C78" s="1334">
        <v>1.7483331282703613E-3</v>
      </c>
      <c r="D78" s="1334">
        <v>1.986922035702558E-3</v>
      </c>
      <c r="E78" s="1334">
        <v>4.379612949141254E-3</v>
      </c>
      <c r="F78" s="1334">
        <v>7.7765479983673896E-3</v>
      </c>
      <c r="G78" s="1334">
        <v>1.0658884593471984E-2</v>
      </c>
      <c r="H78" s="1334">
        <v>1.8687318713159044E-2</v>
      </c>
      <c r="I78" s="1334">
        <v>4.9912714197724627E-3</v>
      </c>
      <c r="J78" s="1334">
        <v>3.1332184710187769E-2</v>
      </c>
    </row>
    <row r="79" spans="1:10" x14ac:dyDescent="0.2">
      <c r="A79" s="1333">
        <v>7.0376882553100586</v>
      </c>
      <c r="B79" s="1333">
        <v>1200</v>
      </c>
      <c r="C79" s="1334">
        <v>1.7197264695618416E-3</v>
      </c>
      <c r="D79" s="1334">
        <v>2.0344170248162174E-3</v>
      </c>
      <c r="E79" s="1334">
        <v>4.5916486061172608E-3</v>
      </c>
      <c r="F79" s="1334">
        <v>8.0977776127906902E-3</v>
      </c>
      <c r="G79" s="1334">
        <v>1.1118681878002822E-2</v>
      </c>
      <c r="H79" s="1334">
        <v>1.9041801328387238E-2</v>
      </c>
      <c r="I79" s="1334">
        <v>5.4539344256635241E-3</v>
      </c>
      <c r="J79" s="1334">
        <v>3.3062218805925359E-2</v>
      </c>
    </row>
    <row r="80" spans="1:10" x14ac:dyDescent="0.2">
      <c r="A80" s="1333">
        <v>7.1105527877807617</v>
      </c>
      <c r="B80" s="1333">
        <v>1200</v>
      </c>
      <c r="C80" s="1334">
        <v>1.6984865633134945E-3</v>
      </c>
      <c r="D80" s="1334">
        <v>2.0996249541822155E-3</v>
      </c>
      <c r="E80" s="1334">
        <v>4.7954592503887854E-3</v>
      </c>
      <c r="F80" s="1334">
        <v>8.4548610861531412E-3</v>
      </c>
      <c r="G80" s="1334">
        <v>1.1601694271743656E-2</v>
      </c>
      <c r="H80" s="1334">
        <v>1.9391066701457661E-2</v>
      </c>
      <c r="I80" s="1334">
        <v>6.0126392614114248E-3</v>
      </c>
      <c r="J80" s="1334">
        <v>3.4970639224881618E-2</v>
      </c>
    </row>
    <row r="81" spans="1:10" x14ac:dyDescent="0.2">
      <c r="A81" s="1333">
        <v>7.1834173202514648</v>
      </c>
      <c r="B81" s="1333">
        <v>1300</v>
      </c>
      <c r="C81" s="1334">
        <v>1.6828022840884975E-3</v>
      </c>
      <c r="D81" s="1334">
        <v>2.1803832969610132E-3</v>
      </c>
      <c r="E81" s="1334">
        <v>4.9853943920430211E-3</v>
      </c>
      <c r="F81" s="1334">
        <v>8.8035808588882662E-3</v>
      </c>
      <c r="G81" s="1334">
        <v>1.2085850065691442E-2</v>
      </c>
      <c r="H81" s="1334">
        <v>1.9714381553648172E-2</v>
      </c>
      <c r="I81" s="1334">
        <v>6.573156651793993E-3</v>
      </c>
      <c r="J81" s="1334">
        <v>3.6875251721513708E-2</v>
      </c>
    </row>
    <row r="82" spans="1:10" x14ac:dyDescent="0.2">
      <c r="A82" s="1333">
        <v>7.2562813758850098</v>
      </c>
      <c r="B82" s="1333">
        <v>1400</v>
      </c>
      <c r="C82" s="1334">
        <v>1.6739459558982623E-3</v>
      </c>
      <c r="D82" s="1334">
        <v>2.2877479400500145E-3</v>
      </c>
      <c r="E82" s="1334">
        <v>5.182668930231513E-3</v>
      </c>
      <c r="F82" s="1334">
        <v>9.1421134567877971E-3</v>
      </c>
      <c r="G82" s="1334">
        <v>1.2547516360850941E-2</v>
      </c>
      <c r="H82" s="1334">
        <v>2.0020970127232428E-2</v>
      </c>
      <c r="I82" s="1334">
        <v>7.1709083068492857E-3</v>
      </c>
      <c r="J82" s="1334">
        <v>3.8647884093400607E-2</v>
      </c>
    </row>
    <row r="83" spans="1:10" x14ac:dyDescent="0.2">
      <c r="A83" s="1333">
        <v>7.3291459083557129</v>
      </c>
      <c r="B83" s="1333">
        <v>1500</v>
      </c>
      <c r="C83" s="1334">
        <v>1.6750863996353807E-3</v>
      </c>
      <c r="D83" s="1334">
        <v>2.3783181905190193E-3</v>
      </c>
      <c r="E83" s="1334">
        <v>5.3812720174739974E-3</v>
      </c>
      <c r="F83" s="1334">
        <v>9.4671612192727354E-3</v>
      </c>
      <c r="G83" s="1334">
        <v>1.3002219428960174E-2</v>
      </c>
      <c r="H83" s="1334">
        <v>2.0310903522206377E-2</v>
      </c>
      <c r="I83" s="1334">
        <v>7.7907048399944575E-3</v>
      </c>
      <c r="J83" s="1334">
        <v>4.073959541038305E-2</v>
      </c>
    </row>
    <row r="84" spans="1:10" x14ac:dyDescent="0.2">
      <c r="A84" s="1333">
        <v>7.4020099639892578</v>
      </c>
      <c r="B84" s="1333">
        <v>1700</v>
      </c>
      <c r="C84" s="1334">
        <v>1.6860355060989273E-3</v>
      </c>
      <c r="D84" s="1334">
        <v>2.4799973951497994E-3</v>
      </c>
      <c r="E84" s="1334">
        <v>5.5644714584519002E-3</v>
      </c>
      <c r="F84" s="1334">
        <v>9.8161942327239689E-3</v>
      </c>
      <c r="G84" s="1334">
        <v>1.3464112976282331E-2</v>
      </c>
      <c r="H84" s="1334">
        <v>2.0576800567925255E-2</v>
      </c>
      <c r="I84" s="1334">
        <v>8.4264857567827138E-3</v>
      </c>
      <c r="J84" s="1334">
        <v>4.2743951236613495E-2</v>
      </c>
    </row>
    <row r="85" spans="1:10" x14ac:dyDescent="0.2">
      <c r="A85" s="1333">
        <v>7.4748744964599609</v>
      </c>
      <c r="B85" s="1333">
        <v>1800</v>
      </c>
      <c r="C85" s="1334">
        <v>1.7094468402785805E-3</v>
      </c>
      <c r="D85" s="1334">
        <v>2.5692648348834297E-3</v>
      </c>
      <c r="E85" s="1334">
        <v>5.7355539653690226E-3</v>
      </c>
      <c r="F85" s="1334">
        <v>1.015431307637865E-2</v>
      </c>
      <c r="G85" s="1334">
        <v>1.3927752569526303E-2</v>
      </c>
      <c r="H85" s="1334">
        <v>2.0821705720570512E-2</v>
      </c>
      <c r="I85" s="1334">
        <v>9.0641635744314625E-3</v>
      </c>
      <c r="J85" s="1334">
        <v>4.4734070020789746E-2</v>
      </c>
    </row>
    <row r="86" spans="1:10" x14ac:dyDescent="0.2">
      <c r="A86" s="1333">
        <v>7.5477385520935059</v>
      </c>
      <c r="B86" s="1333">
        <v>1900</v>
      </c>
      <c r="C86" s="1334">
        <v>1.7454192684473379E-3</v>
      </c>
      <c r="D86" s="1334">
        <v>2.6615855026572328E-3</v>
      </c>
      <c r="E86" s="1334">
        <v>5.90156297027555E-3</v>
      </c>
      <c r="F86" s="1334">
        <v>1.0479428902919448E-2</v>
      </c>
      <c r="G86" s="1334">
        <v>1.4367792137562618E-2</v>
      </c>
      <c r="H86" s="1334">
        <v>2.1041089439480787E-2</v>
      </c>
      <c r="I86" s="1334">
        <v>9.5568066191974461E-3</v>
      </c>
      <c r="J86" s="1334">
        <v>4.6816283239671623E-2</v>
      </c>
    </row>
    <row r="87" spans="1:10" x14ac:dyDescent="0.2">
      <c r="A87" s="1333">
        <v>7.620603084564209</v>
      </c>
      <c r="B87" s="1333">
        <v>2000</v>
      </c>
      <c r="C87" s="1334">
        <v>1.7938384457880058E-3</v>
      </c>
      <c r="D87" s="1334">
        <v>2.7453759106973656E-3</v>
      </c>
      <c r="E87" s="1334">
        <v>6.0678314131634471E-3</v>
      </c>
      <c r="F87" s="1334">
        <v>1.0806816595219367E-2</v>
      </c>
      <c r="G87" s="1334">
        <v>1.4787213081499315E-2</v>
      </c>
      <c r="H87" s="1334">
        <v>2.1238383413254451E-2</v>
      </c>
      <c r="I87" s="1334">
        <v>1.0006687576183164E-2</v>
      </c>
      <c r="J87" s="1334">
        <v>4.9028252708438899E-2</v>
      </c>
    </row>
    <row r="88" spans="1:10" x14ac:dyDescent="0.2">
      <c r="A88" s="1333">
        <v>7.6934671401977539</v>
      </c>
      <c r="B88" s="1333">
        <v>2000</v>
      </c>
      <c r="C88" s="1334">
        <v>1.8570172002889301E-3</v>
      </c>
      <c r="D88" s="1334">
        <v>2.8468689101981033E-3</v>
      </c>
      <c r="E88" s="1334">
        <v>6.2318021349159593E-3</v>
      </c>
      <c r="F88" s="1334">
        <v>1.1138125894928139E-2</v>
      </c>
      <c r="G88" s="1334">
        <v>1.522298457339342E-2</v>
      </c>
      <c r="H88" s="1334">
        <v>2.1419729424583145E-2</v>
      </c>
      <c r="I88" s="1334">
        <v>1.0478606269193096E-2</v>
      </c>
      <c r="J88" s="1334">
        <v>5.1560971549110317E-2</v>
      </c>
    </row>
    <row r="89" spans="1:10" x14ac:dyDescent="0.2">
      <c r="A89" s="1333">
        <v>7.766331672668457</v>
      </c>
      <c r="B89" s="1333">
        <v>2500</v>
      </c>
      <c r="C89" s="1334">
        <v>1.9345886155691103E-3</v>
      </c>
      <c r="D89" s="1334">
        <v>2.9686182520851116E-3</v>
      </c>
      <c r="E89" s="1334">
        <v>6.3903733778946223E-3</v>
      </c>
      <c r="F89" s="1334">
        <v>1.1454871412121799E-2</v>
      </c>
      <c r="G89" s="1334">
        <v>1.5619192453799606E-2</v>
      </c>
      <c r="H89" s="1334">
        <v>2.1575013982612336E-2</v>
      </c>
      <c r="I89" s="1334">
        <v>1.0872109921075202E-2</v>
      </c>
      <c r="J89" s="1334">
        <v>5.3941517653480216E-2</v>
      </c>
    </row>
    <row r="90" spans="1:10" x14ac:dyDescent="0.2">
      <c r="A90" s="1333">
        <v>7.8391962051391602</v>
      </c>
      <c r="B90" s="1333">
        <v>2500</v>
      </c>
      <c r="C90" s="1334">
        <v>2.0187990821413002E-3</v>
      </c>
      <c r="D90" s="1334">
        <v>3.1018899236265156E-3</v>
      </c>
      <c r="E90" s="1334">
        <v>6.5421505068251271E-3</v>
      </c>
      <c r="F90" s="1334">
        <v>1.17799057955156E-2</v>
      </c>
      <c r="G90" s="1334">
        <v>1.6012881401147122E-2</v>
      </c>
      <c r="H90" s="1334">
        <v>2.1713826799489681E-2</v>
      </c>
      <c r="I90" s="1334">
        <v>1.1922305912323289E-2</v>
      </c>
      <c r="J90" s="1334">
        <v>5.6143130326181297E-2</v>
      </c>
    </row>
    <row r="91" spans="1:10" x14ac:dyDescent="0.2">
      <c r="A91" s="1333">
        <v>7.9120602607727051</v>
      </c>
      <c r="B91" s="1333">
        <v>3000</v>
      </c>
      <c r="C91" s="1334">
        <v>2.1083360002493202E-3</v>
      </c>
      <c r="D91" s="1334">
        <v>3.2349838417961045E-3</v>
      </c>
      <c r="E91" s="1334">
        <v>6.6919759068875106E-3</v>
      </c>
      <c r="F91" s="1334">
        <v>1.2084431601154551E-2</v>
      </c>
      <c r="G91" s="1334">
        <v>1.6381801784420211E-2</v>
      </c>
      <c r="H91" s="1334">
        <v>2.1828700704202716E-2</v>
      </c>
      <c r="I91" s="1334">
        <v>1.3733087291943251E-2</v>
      </c>
      <c r="J91" s="1334">
        <v>5.8520863632382035E-2</v>
      </c>
    </row>
    <row r="92" spans="1:10" x14ac:dyDescent="0.2">
      <c r="A92" s="1333">
        <v>7.9849247932434082</v>
      </c>
      <c r="B92" s="1333">
        <v>3000</v>
      </c>
      <c r="C92" s="1334">
        <v>2.2020191560274864E-3</v>
      </c>
      <c r="D92" s="1334">
        <v>3.3655581421487171E-3</v>
      </c>
      <c r="E92" s="1334">
        <v>6.8312891123583699E-3</v>
      </c>
      <c r="F92" s="1334">
        <v>1.2384600343147839E-2</v>
      </c>
      <c r="G92" s="1334">
        <v>1.6747792171693567E-2</v>
      </c>
      <c r="H92" s="1334">
        <v>2.1914439142956522E-2</v>
      </c>
      <c r="I92" s="1334">
        <v>1.5645040735626236E-2</v>
      </c>
      <c r="J92" s="1334">
        <v>6.1014060393220271E-2</v>
      </c>
    </row>
    <row r="93" spans="1:10" x14ac:dyDescent="0.2">
      <c r="A93" s="1333">
        <v>8.0577888488769531</v>
      </c>
      <c r="B93" s="1333">
        <v>3000</v>
      </c>
      <c r="C93" s="1334">
        <v>2.2992156503302947E-3</v>
      </c>
      <c r="D93" s="1334">
        <v>3.4953014035940355E-3</v>
      </c>
      <c r="E93" s="1334">
        <v>6.9809183440785513E-3</v>
      </c>
      <c r="F93" s="1334">
        <v>1.2662060793348572E-2</v>
      </c>
      <c r="G93" s="1334">
        <v>1.7086148422162748E-2</v>
      </c>
      <c r="H93" s="1334">
        <v>2.1968408655653377E-2</v>
      </c>
      <c r="I93" s="1334">
        <v>1.7395325377673822E-2</v>
      </c>
      <c r="J93" s="1334">
        <v>6.3376283096453254E-2</v>
      </c>
    </row>
    <row r="94" spans="1:10" x14ac:dyDescent="0.2">
      <c r="A94" s="1333">
        <v>8.1306533813476562</v>
      </c>
      <c r="B94" s="1333">
        <v>3500</v>
      </c>
      <c r="C94" s="1334">
        <v>2.3992305788220446E-3</v>
      </c>
      <c r="D94" s="1334">
        <v>3.6375313960593028E-3</v>
      </c>
      <c r="E94" s="1334">
        <v>7.1267011816876962E-3</v>
      </c>
      <c r="F94" s="1334">
        <v>1.2935179587329071E-2</v>
      </c>
      <c r="G94" s="1334">
        <v>1.7421773272837091E-2</v>
      </c>
      <c r="H94" s="1334">
        <v>2.199077342223681E-2</v>
      </c>
      <c r="I94" s="1334">
        <v>1.9016380694380677E-2</v>
      </c>
      <c r="J94" s="1334">
        <v>6.5835891915403927E-2</v>
      </c>
    </row>
    <row r="95" spans="1:10" x14ac:dyDescent="0.2">
      <c r="A95" s="1333">
        <v>8.2035179138183594</v>
      </c>
      <c r="B95" s="1333">
        <v>3500</v>
      </c>
      <c r="C95" s="1334">
        <v>2.5018457497622461E-3</v>
      </c>
      <c r="D95" s="1334">
        <v>3.8095208386013449E-3</v>
      </c>
      <c r="E95" s="1334">
        <v>7.2780434616081377E-3</v>
      </c>
      <c r="F95" s="1334">
        <v>1.3192392296528233E-2</v>
      </c>
      <c r="G95" s="1334">
        <v>1.7746591238908416E-2</v>
      </c>
      <c r="H95" s="1334">
        <v>2.1979376347853029E-2</v>
      </c>
      <c r="I95" s="1334">
        <v>2.0519727882903425E-2</v>
      </c>
      <c r="J95" s="1334">
        <v>6.8171542383033273E-2</v>
      </c>
    </row>
    <row r="96" spans="1:10" x14ac:dyDescent="0.2">
      <c r="A96" s="1333">
        <v>8.2763814926147461</v>
      </c>
      <c r="B96" s="1333">
        <v>4000</v>
      </c>
      <c r="C96" s="1334">
        <v>2.6075099246796575E-3</v>
      </c>
      <c r="D96" s="1334">
        <v>3.9772902465617889E-3</v>
      </c>
      <c r="E96" s="1334">
        <v>7.456285338432905E-3</v>
      </c>
      <c r="F96" s="1334">
        <v>1.3442443549544896E-2</v>
      </c>
      <c r="G96" s="1334">
        <v>1.8067633473169042E-2</v>
      </c>
      <c r="H96" s="1334">
        <v>2.193988221526284E-2</v>
      </c>
      <c r="I96" s="1334">
        <v>2.1945036194732256E-2</v>
      </c>
      <c r="J96" s="1334">
        <v>7.0513817968783088E-2</v>
      </c>
    </row>
    <row r="97" spans="1:10" x14ac:dyDescent="0.2">
      <c r="A97" s="1333">
        <v>8.3492460250854492</v>
      </c>
      <c r="B97" s="1333">
        <v>4500</v>
      </c>
      <c r="C97" s="1334">
        <v>2.7161552422021486E-3</v>
      </c>
      <c r="D97" s="1334">
        <v>4.1409043019958632E-3</v>
      </c>
      <c r="E97" s="1334">
        <v>7.6411470359860328E-3</v>
      </c>
      <c r="F97" s="1334">
        <v>1.3684353947461404E-2</v>
      </c>
      <c r="G97" s="1334">
        <v>1.8375211327443162E-2</v>
      </c>
      <c r="H97" s="1334">
        <v>2.186977790633857E-2</v>
      </c>
      <c r="I97" s="1334">
        <v>2.3517056599446973E-2</v>
      </c>
      <c r="J97" s="1334">
        <v>7.2783274239053439E-2</v>
      </c>
    </row>
    <row r="98" spans="1:10" x14ac:dyDescent="0.2">
      <c r="A98" s="1333">
        <v>8.4221105575561523</v>
      </c>
      <c r="B98" s="1333">
        <v>4500</v>
      </c>
      <c r="C98" s="1334">
        <v>2.8279472186311656E-3</v>
      </c>
      <c r="D98" s="1334">
        <v>4.3058863479748955E-3</v>
      </c>
      <c r="E98" s="1334">
        <v>7.8274210143565327E-3</v>
      </c>
      <c r="F98" s="1334">
        <v>1.3912454184012372E-2</v>
      </c>
      <c r="G98" s="1334">
        <v>1.8649632229400217E-2</v>
      </c>
      <c r="H98" s="1334">
        <v>2.175592126587484E-2</v>
      </c>
      <c r="I98" s="1334">
        <v>2.5385217479428655E-2</v>
      </c>
      <c r="J98" s="1334">
        <v>7.491638374881826E-2</v>
      </c>
    </row>
    <row r="99" spans="1:10" x14ac:dyDescent="0.2">
      <c r="A99" s="1333">
        <v>8.4949750900268555</v>
      </c>
      <c r="B99" s="1333">
        <v>5000</v>
      </c>
      <c r="C99" s="1334">
        <v>2.9478924826086598E-3</v>
      </c>
      <c r="D99" s="1334">
        <v>4.4674543867494225E-3</v>
      </c>
      <c r="E99" s="1334">
        <v>8.0162812188806533E-3</v>
      </c>
      <c r="F99" s="1334">
        <v>1.4117726305243616E-2</v>
      </c>
      <c r="G99" s="1334">
        <v>1.8895938336569013E-2</v>
      </c>
      <c r="H99" s="1334">
        <v>2.1613862311682535E-2</v>
      </c>
      <c r="I99" s="1334">
        <v>2.7450425751450735E-2</v>
      </c>
      <c r="J99" s="1334">
        <v>7.6904722080050059E-2</v>
      </c>
    </row>
    <row r="100" spans="1:10" x14ac:dyDescent="0.2">
      <c r="A100" s="1333">
        <v>8.5678396224975586</v>
      </c>
      <c r="B100" s="1333">
        <v>5500</v>
      </c>
      <c r="C100" s="1334">
        <v>3.0709150709514457E-3</v>
      </c>
      <c r="D100" s="1334">
        <v>4.6601302260434758E-3</v>
      </c>
      <c r="E100" s="1334">
        <v>8.2096814516533778E-3</v>
      </c>
      <c r="F100" s="1334">
        <v>1.4316546479186681E-2</v>
      </c>
      <c r="G100" s="1334">
        <v>1.911665910812432E-2</v>
      </c>
      <c r="H100" s="1334">
        <v>2.1430692016268484E-2</v>
      </c>
      <c r="I100" s="1334">
        <v>2.9520311182906829E-2</v>
      </c>
      <c r="J100" s="1334">
        <v>7.8785455349544509E-2</v>
      </c>
    </row>
    <row r="101" spans="1:10" x14ac:dyDescent="0.2">
      <c r="A101" s="1333">
        <v>8.6407032012939453</v>
      </c>
      <c r="B101" s="1333">
        <v>5500</v>
      </c>
      <c r="C101" s="1334">
        <v>3.1952866956740907E-3</v>
      </c>
      <c r="D101" s="1334">
        <v>4.8464081457050556E-3</v>
      </c>
      <c r="E101" s="1334">
        <v>8.3891220503650304E-3</v>
      </c>
      <c r="F101" s="1334">
        <v>1.4492573189012883E-2</v>
      </c>
      <c r="G101" s="1334">
        <v>1.931428664221568E-2</v>
      </c>
      <c r="H101" s="1334">
        <v>2.1222523416962232E-2</v>
      </c>
      <c r="I101" s="1334">
        <v>3.1640848015747437E-2</v>
      </c>
      <c r="J101" s="1334">
        <v>8.0538730130913033E-2</v>
      </c>
    </row>
    <row r="102" spans="1:10" x14ac:dyDescent="0.2">
      <c r="A102" s="1333">
        <v>8.7135677337646484</v>
      </c>
      <c r="B102" s="1333">
        <v>6000</v>
      </c>
      <c r="C102" s="1334">
        <v>3.3210140215388377E-3</v>
      </c>
      <c r="D102" s="1334">
        <v>5.0323417971017389E-3</v>
      </c>
      <c r="E102" s="1334">
        <v>8.5648009075345848E-3</v>
      </c>
      <c r="F102" s="1334">
        <v>1.4652152902760561E-2</v>
      </c>
      <c r="G102" s="1334">
        <v>1.9477733041424E-2</v>
      </c>
      <c r="H102" s="1334">
        <v>2.0977316031906956E-2</v>
      </c>
      <c r="I102" s="1334">
        <v>3.4092784357061569E-2</v>
      </c>
      <c r="J102" s="1334">
        <v>8.2031526012375247E-2</v>
      </c>
    </row>
    <row r="103" spans="1:10" x14ac:dyDescent="0.2">
      <c r="A103" s="1333">
        <v>8.7864322662353516</v>
      </c>
      <c r="B103" s="1333">
        <v>6500</v>
      </c>
      <c r="C103" s="1334">
        <v>3.4495339387629765E-3</v>
      </c>
      <c r="D103" s="1334">
        <v>5.2170406740486642E-3</v>
      </c>
      <c r="E103" s="1334">
        <v>8.7281870336612631E-3</v>
      </c>
      <c r="F103" s="1334">
        <v>1.4798831067929584E-2</v>
      </c>
      <c r="G103" s="1334">
        <v>1.9613149691190195E-2</v>
      </c>
      <c r="H103" s="1334">
        <v>2.0685235885088429E-2</v>
      </c>
      <c r="I103" s="1334">
        <v>3.6634465202252574E-2</v>
      </c>
      <c r="J103" s="1334">
        <v>8.3298591717048717E-2</v>
      </c>
    </row>
    <row r="104" spans="1:10" x14ac:dyDescent="0.2">
      <c r="A104" s="1333">
        <v>8.8592967987060547</v>
      </c>
      <c r="B104" s="1333">
        <v>7000</v>
      </c>
      <c r="C104" s="1334">
        <v>3.5839627701035343E-3</v>
      </c>
      <c r="D104" s="1334">
        <v>5.4215333691286834E-3</v>
      </c>
      <c r="E104" s="1334">
        <v>8.8884682837057118E-3</v>
      </c>
      <c r="F104" s="1334">
        <v>1.4923005798974142E-2</v>
      </c>
      <c r="G104" s="1334">
        <v>1.9718103033559625E-2</v>
      </c>
      <c r="H104" s="1334">
        <v>2.0391191281917565E-2</v>
      </c>
      <c r="I104" s="1334">
        <v>3.9002914861647475E-2</v>
      </c>
      <c r="J104" s="1334">
        <v>8.4407922817300945E-2</v>
      </c>
    </row>
    <row r="105" spans="1:10" x14ac:dyDescent="0.2">
      <c r="A105" s="1333">
        <v>8.9321603775024414</v>
      </c>
      <c r="B105" s="1333">
        <v>7500</v>
      </c>
      <c r="C105" s="1334">
        <v>3.7282871861943193E-3</v>
      </c>
      <c r="D105" s="1334">
        <v>5.6479107233538117E-3</v>
      </c>
      <c r="E105" s="1334">
        <v>9.0328868400602405E-3</v>
      </c>
      <c r="F105" s="1334">
        <v>1.5029842837949892E-2</v>
      </c>
      <c r="G105" s="1334">
        <v>1.9800131202450881E-2</v>
      </c>
      <c r="H105" s="1334">
        <v>2.0056024944729894E-2</v>
      </c>
      <c r="I105" s="1334">
        <v>4.1679041533417477E-2</v>
      </c>
      <c r="J105" s="1334">
        <v>8.5287490880732009E-2</v>
      </c>
    </row>
    <row r="106" spans="1:10" x14ac:dyDescent="0.2">
      <c r="A106" s="1333">
        <v>9.0050249099731445</v>
      </c>
      <c r="B106" s="1333">
        <v>8000</v>
      </c>
      <c r="C106" s="1334">
        <v>3.8730923656850368E-3</v>
      </c>
      <c r="D106" s="1334">
        <v>5.8638573944542801E-3</v>
      </c>
      <c r="E106" s="1334">
        <v>9.1623757981531793E-3</v>
      </c>
      <c r="F106" s="1334">
        <v>1.5113705749222694E-2</v>
      </c>
      <c r="G106" s="1334">
        <v>1.9852349989391782E-2</v>
      </c>
      <c r="H106" s="1334">
        <v>1.9685791013823336E-2</v>
      </c>
      <c r="I106" s="1334">
        <v>4.4454023926770302E-2</v>
      </c>
      <c r="J106" s="1334">
        <v>8.5981772037990137E-2</v>
      </c>
    </row>
    <row r="107" spans="1:10" x14ac:dyDescent="0.2">
      <c r="A107" s="1333">
        <v>9.0778894424438477</v>
      </c>
      <c r="B107" s="1333">
        <v>9000</v>
      </c>
      <c r="C107" s="1334">
        <v>4.0163898510255057E-3</v>
      </c>
      <c r="D107" s="1334">
        <v>6.07283720851713E-3</v>
      </c>
      <c r="E107" s="1334">
        <v>9.2801318397340519E-3</v>
      </c>
      <c r="F107" s="1334">
        <v>1.5171352030315315E-2</v>
      </c>
      <c r="G107" s="1334">
        <v>1.9863348817723597E-2</v>
      </c>
      <c r="H107" s="1334">
        <v>1.9297139820058359E-2</v>
      </c>
      <c r="I107" s="1334">
        <v>4.7091385417116528E-2</v>
      </c>
      <c r="J107" s="1334">
        <v>8.6381808238005828E-2</v>
      </c>
    </row>
    <row r="108" spans="1:10" x14ac:dyDescent="0.2">
      <c r="A108" s="1333">
        <v>9.1507539749145508</v>
      </c>
      <c r="B108" s="1333">
        <v>9500</v>
      </c>
      <c r="C108" s="1334">
        <v>4.1587170894265436E-3</v>
      </c>
      <c r="D108" s="1334">
        <v>6.2959233483608264E-3</v>
      </c>
      <c r="E108" s="1334">
        <v>9.3813673509176333E-3</v>
      </c>
      <c r="F108" s="1334">
        <v>1.5204753297477188E-2</v>
      </c>
      <c r="G108" s="1334">
        <v>1.9839820756480022E-2</v>
      </c>
      <c r="H108" s="1334">
        <v>1.8884426264379861E-2</v>
      </c>
      <c r="I108" s="1334">
        <v>4.9968154098515669E-2</v>
      </c>
      <c r="J108" s="1334">
        <v>8.649682785514827E-2</v>
      </c>
    </row>
    <row r="109" spans="1:10" x14ac:dyDescent="0.2">
      <c r="A109" s="1333">
        <v>9.2236185073852539</v>
      </c>
      <c r="B109" s="1333">
        <v>10000</v>
      </c>
      <c r="C109" s="1334">
        <v>4.2997264816175274E-3</v>
      </c>
      <c r="D109" s="1334">
        <v>6.5332221601638596E-3</v>
      </c>
      <c r="E109" s="1334">
        <v>9.483377684676008E-3</v>
      </c>
      <c r="F109" s="1334">
        <v>1.5206030480174932E-2</v>
      </c>
      <c r="G109" s="1334">
        <v>1.9769767236577022E-2</v>
      </c>
      <c r="H109" s="1334">
        <v>1.8441089671004558E-2</v>
      </c>
      <c r="I109" s="1334">
        <v>5.2755692921721817E-2</v>
      </c>
      <c r="J109" s="1334">
        <v>8.6460387377897963E-2</v>
      </c>
    </row>
    <row r="110" spans="1:10" x14ac:dyDescent="0.2">
      <c r="A110" s="1333">
        <v>9.2964820861816406</v>
      </c>
      <c r="B110" s="1333">
        <v>10000</v>
      </c>
      <c r="C110" s="1334">
        <v>4.4393407001776432E-3</v>
      </c>
      <c r="D110" s="1334">
        <v>6.7572941914967001E-3</v>
      </c>
      <c r="E110" s="1334">
        <v>9.5786843017760439E-3</v>
      </c>
      <c r="F110" s="1334">
        <v>1.5182626703855414E-2</v>
      </c>
      <c r="G110" s="1334">
        <v>1.966409883004035E-2</v>
      </c>
      <c r="H110" s="1334">
        <v>1.7995985376642723E-2</v>
      </c>
      <c r="I110" s="1334">
        <v>5.5653722604584246E-2</v>
      </c>
      <c r="J110" s="1334">
        <v>8.613842854862247E-2</v>
      </c>
    </row>
    <row r="111" spans="1:10" x14ac:dyDescent="0.2">
      <c r="A111" s="1333">
        <v>9.3693466186523438</v>
      </c>
      <c r="B111" s="1333">
        <v>10000</v>
      </c>
      <c r="C111" s="1334">
        <v>4.5828727658619103E-3</v>
      </c>
      <c r="D111" s="1334">
        <v>6.9865097999013241E-3</v>
      </c>
      <c r="E111" s="1334">
        <v>9.6701216288989436E-3</v>
      </c>
      <c r="F111" s="1334">
        <v>1.5135720807964494E-2</v>
      </c>
      <c r="G111" s="1334">
        <v>1.9510893392071425E-2</v>
      </c>
      <c r="H111" s="1334">
        <v>1.7502252187309726E-2</v>
      </c>
      <c r="I111" s="1334">
        <v>5.8448448025447727E-2</v>
      </c>
      <c r="J111" s="1334">
        <v>8.5585376033721933E-2</v>
      </c>
    </row>
    <row r="112" spans="1:10" x14ac:dyDescent="0.2">
      <c r="A112" s="1333">
        <v>9.4422111511230469</v>
      </c>
      <c r="B112" s="1333">
        <v>15000</v>
      </c>
      <c r="C112" s="1334">
        <v>4.728974704973265E-3</v>
      </c>
      <c r="D112" s="1334">
        <v>7.2485929192282724E-3</v>
      </c>
      <c r="E112" s="1334">
        <v>9.7424111737740259E-3</v>
      </c>
      <c r="F112" s="1334">
        <v>1.5058676082676119E-2</v>
      </c>
      <c r="G112" s="1334">
        <v>1.9327036049980692E-2</v>
      </c>
      <c r="H112" s="1334">
        <v>1.7007572600191211E-2</v>
      </c>
      <c r="I112" s="1334">
        <v>6.1180616937621925E-2</v>
      </c>
      <c r="J112" s="1334">
        <v>8.4685068455839924E-2</v>
      </c>
    </row>
    <row r="113" spans="1:10" x14ac:dyDescent="0.2">
      <c r="A113" s="1333">
        <v>9.51507568359375</v>
      </c>
      <c r="B113" s="1333">
        <v>15000</v>
      </c>
      <c r="C113" s="1334">
        <v>4.8802195013610376E-3</v>
      </c>
      <c r="D113" s="1334">
        <v>7.494003279954857E-3</v>
      </c>
      <c r="E113" s="1334">
        <v>9.7982830603537355E-3</v>
      </c>
      <c r="F113" s="1334">
        <v>1.4946140763565808E-2</v>
      </c>
      <c r="G113" s="1334">
        <v>1.9103458363768491E-2</v>
      </c>
      <c r="H113" s="1334">
        <v>1.6501684392260626E-2</v>
      </c>
      <c r="I113" s="1334">
        <v>6.3644997227978867E-2</v>
      </c>
      <c r="J113" s="1334">
        <v>8.359584912841897E-2</v>
      </c>
    </row>
    <row r="114" spans="1:10" x14ac:dyDescent="0.2">
      <c r="A114" s="1333">
        <v>9.5879392623901367</v>
      </c>
      <c r="B114" s="1333">
        <v>15000</v>
      </c>
      <c r="C114" s="1334">
        <v>5.0317494660561922E-3</v>
      </c>
      <c r="D114" s="1334">
        <v>7.7546765165970631E-3</v>
      </c>
      <c r="E114" s="1334">
        <v>9.8356093719492443E-3</v>
      </c>
      <c r="F114" s="1334">
        <v>1.4795859038133238E-2</v>
      </c>
      <c r="G114" s="1334">
        <v>1.8856307052015242E-2</v>
      </c>
      <c r="H114" s="1334">
        <v>1.5966955720696178E-2</v>
      </c>
      <c r="I114" s="1334">
        <v>6.565055281630075E-2</v>
      </c>
      <c r="J114" s="1334">
        <v>8.2390136066297331E-2</v>
      </c>
    </row>
    <row r="115" spans="1:10" x14ac:dyDescent="0.2">
      <c r="A115" s="1333">
        <v>9.6608037948608398</v>
      </c>
      <c r="B115" s="1333">
        <v>15000</v>
      </c>
      <c r="C115" s="1334">
        <v>5.1910184861372012E-3</v>
      </c>
      <c r="D115" s="1334">
        <v>8.0335689686490599E-3</v>
      </c>
      <c r="E115" s="1334">
        <v>9.8494846846851822E-3</v>
      </c>
      <c r="F115" s="1334">
        <v>1.4623042405271047E-2</v>
      </c>
      <c r="G115" s="1334">
        <v>1.8576519908812466E-2</v>
      </c>
      <c r="H115" s="1334">
        <v>1.541051208813147E-2</v>
      </c>
      <c r="I115" s="1334">
        <v>6.7470048378778916E-2</v>
      </c>
      <c r="J115" s="1334">
        <v>8.0781830062409757E-2</v>
      </c>
    </row>
    <row r="116" spans="1:10" x14ac:dyDescent="0.2">
      <c r="A116" s="1333">
        <v>9.733668327331543</v>
      </c>
      <c r="B116" s="1333">
        <v>15000</v>
      </c>
      <c r="C116" s="1334">
        <v>5.3486160005128246E-3</v>
      </c>
      <c r="D116" s="1334">
        <v>8.3053864400779616E-3</v>
      </c>
      <c r="E116" s="1334">
        <v>9.8268868245888624E-3</v>
      </c>
      <c r="F116" s="1334">
        <v>1.4426436728227599E-2</v>
      </c>
      <c r="G116" s="1334">
        <v>1.8248470802570731E-2</v>
      </c>
      <c r="H116" s="1334">
        <v>1.4876297656010113E-2</v>
      </c>
      <c r="I116" s="1334">
        <v>6.8954714418648477E-2</v>
      </c>
      <c r="J116" s="1334">
        <v>7.8941037540083719E-2</v>
      </c>
    </row>
    <row r="117" spans="1:10" x14ac:dyDescent="0.2">
      <c r="A117" s="1333">
        <v>9.8065328598022461</v>
      </c>
      <c r="B117" s="1333">
        <v>20000</v>
      </c>
      <c r="C117" s="1334">
        <v>5.5094438438017049E-3</v>
      </c>
      <c r="D117" s="1334">
        <v>8.6084659031415711E-3</v>
      </c>
      <c r="E117" s="1334">
        <v>9.7784030985389285E-3</v>
      </c>
      <c r="F117" s="1334">
        <v>1.4188236790508821E-2</v>
      </c>
      <c r="G117" s="1334">
        <v>1.7885975926630021E-2</v>
      </c>
      <c r="H117" s="1334">
        <v>1.4337198184311962E-2</v>
      </c>
      <c r="I117" s="1334">
        <v>7.0111803240261228E-2</v>
      </c>
      <c r="J117" s="1334">
        <v>7.6894515536774496E-2</v>
      </c>
    </row>
    <row r="118" spans="1:10" x14ac:dyDescent="0.2">
      <c r="A118" s="1333">
        <v>9.8793973922729492</v>
      </c>
      <c r="B118" s="1333">
        <v>20000</v>
      </c>
      <c r="C118" s="1334">
        <v>5.67110595474795E-3</v>
      </c>
      <c r="D118" s="1334">
        <v>8.9161252552538515E-3</v>
      </c>
      <c r="E118" s="1334">
        <v>9.6927094528799461E-3</v>
      </c>
      <c r="F118" s="1334">
        <v>1.392996117037259E-2</v>
      </c>
      <c r="G118" s="1334">
        <v>1.7518053272384582E-2</v>
      </c>
      <c r="H118" s="1334">
        <v>1.3783178302831812E-2</v>
      </c>
      <c r="I118" s="1334">
        <v>7.1748404312272668E-2</v>
      </c>
      <c r="J118" s="1334">
        <v>7.4818397012670859E-2</v>
      </c>
    </row>
    <row r="119" spans="1:10" x14ac:dyDescent="0.2">
      <c r="A119" s="1333">
        <v>9.9522609710693359</v>
      </c>
      <c r="B119" s="1333">
        <v>20000</v>
      </c>
      <c r="C119" s="1334">
        <v>5.8307352221575867E-3</v>
      </c>
      <c r="D119" s="1334">
        <v>9.2267978313624408E-3</v>
      </c>
      <c r="E119" s="1334">
        <v>9.5767764921861186E-3</v>
      </c>
      <c r="F119" s="1334">
        <v>1.3651911448775976E-2</v>
      </c>
      <c r="G119" s="1334">
        <v>1.7113186645262415E-2</v>
      </c>
      <c r="H119" s="1334">
        <v>1.3217368614088959E-2</v>
      </c>
      <c r="I119" s="1334">
        <v>7.3620037082977194E-2</v>
      </c>
      <c r="J119" s="1334">
        <v>7.2720631904857905E-2</v>
      </c>
    </row>
    <row r="120" spans="1:10" x14ac:dyDescent="0.2">
      <c r="A120" s="1333">
        <v>10.025125503540039</v>
      </c>
      <c r="B120" s="1333">
        <v>25000</v>
      </c>
      <c r="C120" s="1334">
        <v>5.9879876492581943E-3</v>
      </c>
      <c r="D120" s="1334">
        <v>9.5434964026060599E-3</v>
      </c>
      <c r="E120" s="1334">
        <v>9.4388814464855253E-3</v>
      </c>
      <c r="F120" s="1334">
        <v>1.3339566894168681E-2</v>
      </c>
      <c r="G120" s="1334">
        <v>1.6694745642369214E-2</v>
      </c>
      <c r="H120" s="1334">
        <v>1.2641705328788879E-2</v>
      </c>
      <c r="I120" s="1334">
        <v>7.5170979300044988E-2</v>
      </c>
      <c r="J120" s="1334">
        <v>7.0329417960903334E-2</v>
      </c>
    </row>
    <row r="121" spans="1:10" x14ac:dyDescent="0.2">
      <c r="A121" s="1333">
        <v>10.097990036010742</v>
      </c>
      <c r="B121" s="1333">
        <v>25000</v>
      </c>
      <c r="C121" s="1334">
        <v>6.1433511386502302E-3</v>
      </c>
      <c r="D121" s="1334">
        <v>9.880761191551778E-3</v>
      </c>
      <c r="E121" s="1334">
        <v>9.2661329243930533E-3</v>
      </c>
      <c r="F121" s="1334">
        <v>1.3019158267951947E-2</v>
      </c>
      <c r="G121" s="1334">
        <v>1.6253599160683824E-2</v>
      </c>
      <c r="H121" s="1334">
        <v>1.2089376830187716E-2</v>
      </c>
      <c r="I121" s="1334">
        <v>7.6334082261294414E-2</v>
      </c>
      <c r="J121" s="1334">
        <v>6.7666468462935558E-2</v>
      </c>
    </row>
    <row r="122" spans="1:10" x14ac:dyDescent="0.2">
      <c r="A122" s="1333">
        <v>10.170854568481445</v>
      </c>
      <c r="B122" s="1333">
        <v>25000</v>
      </c>
      <c r="C122" s="1334">
        <v>6.2950565033532916E-3</v>
      </c>
      <c r="D122" s="1334">
        <v>1.0246528491331588E-2</v>
      </c>
      <c r="E122" s="1334">
        <v>9.0728196115270488E-3</v>
      </c>
      <c r="F122" s="1334">
        <v>1.2662379408384385E-2</v>
      </c>
      <c r="G122" s="1334">
        <v>1.5797463878936827E-2</v>
      </c>
      <c r="H122" s="1334">
        <v>1.1547923157044695E-2</v>
      </c>
      <c r="I122" s="1334">
        <v>7.6968592455064808E-2</v>
      </c>
      <c r="J122" s="1334">
        <v>6.5061529903017487E-2</v>
      </c>
    </row>
    <row r="123" spans="1:10" x14ac:dyDescent="0.2">
      <c r="A123" s="1333">
        <v>10.243718147277832</v>
      </c>
      <c r="B123" s="1333">
        <v>30000</v>
      </c>
      <c r="C123" s="1334">
        <v>6.4426500514308972E-3</v>
      </c>
      <c r="D123" s="1334">
        <v>1.0620691274302358E-2</v>
      </c>
      <c r="E123" s="1334">
        <v>8.8512740759819873E-3</v>
      </c>
      <c r="F123" s="1334">
        <v>1.2295268713718671E-2</v>
      </c>
      <c r="G123" s="1334">
        <v>1.533949604378157E-2</v>
      </c>
      <c r="H123" s="1334">
        <v>1.1011457379017877E-2</v>
      </c>
      <c r="I123" s="1334">
        <v>7.7289640002724855E-2</v>
      </c>
      <c r="J123" s="1334">
        <v>6.2435264061762509E-2</v>
      </c>
    </row>
    <row r="124" spans="1:10" x14ac:dyDescent="0.2">
      <c r="A124" s="1333">
        <v>10.316582679748535</v>
      </c>
      <c r="B124" s="1333">
        <v>30000</v>
      </c>
      <c r="C124" s="1334">
        <v>6.5847867678159545E-3</v>
      </c>
      <c r="D124" s="1334">
        <v>1.1009754364752959E-2</v>
      </c>
      <c r="E124" s="1334">
        <v>8.612200292521504E-3</v>
      </c>
      <c r="F124" s="1334">
        <v>1.1914735449177857E-2</v>
      </c>
      <c r="G124" s="1334">
        <v>1.4860168994560422E-2</v>
      </c>
      <c r="H124" s="1334">
        <v>1.0471472204112689E-2</v>
      </c>
      <c r="I124" s="1334">
        <v>7.7217849495714364E-2</v>
      </c>
      <c r="J124" s="1334">
        <v>5.9761496133546463E-2</v>
      </c>
    </row>
    <row r="125" spans="1:10" x14ac:dyDescent="0.2">
      <c r="A125" s="1333">
        <v>10.389447212219238</v>
      </c>
      <c r="B125" s="1333">
        <v>35000</v>
      </c>
      <c r="C125" s="1334">
        <v>6.7219654985787546E-3</v>
      </c>
      <c r="D125" s="1334">
        <v>1.1415032044134629E-2</v>
      </c>
      <c r="E125" s="1334">
        <v>8.3513923933739281E-3</v>
      </c>
      <c r="F125" s="1334">
        <v>1.151031463474503E-2</v>
      </c>
      <c r="G125" s="1334">
        <v>1.4360720329799235E-2</v>
      </c>
      <c r="H125" s="1334">
        <v>9.9309134192213308E-3</v>
      </c>
      <c r="I125" s="1334">
        <v>7.688893004037356E-2</v>
      </c>
      <c r="J125" s="1334">
        <v>5.701159354205354E-2</v>
      </c>
    </row>
    <row r="126" spans="1:10" x14ac:dyDescent="0.2">
      <c r="A126" s="1333">
        <v>10.462311744689941</v>
      </c>
      <c r="B126" s="1333">
        <v>35000</v>
      </c>
      <c r="C126" s="1334">
        <v>6.860661224516125E-3</v>
      </c>
      <c r="D126" s="1334">
        <v>1.1840016959652443E-2</v>
      </c>
      <c r="E126" s="1334">
        <v>8.0633074194012312E-3</v>
      </c>
      <c r="F126" s="1334">
        <v>1.1120228513108831E-2</v>
      </c>
      <c r="G126" s="1334">
        <v>1.3871925557905068E-2</v>
      </c>
      <c r="H126" s="1334">
        <v>9.3970006060818262E-3</v>
      </c>
      <c r="I126" s="1334">
        <v>7.6318760215136325E-2</v>
      </c>
      <c r="J126" s="1334">
        <v>5.4416026438624296E-2</v>
      </c>
    </row>
    <row r="127" spans="1:10" x14ac:dyDescent="0.2">
      <c r="A127" s="1333">
        <v>10.535176277160645</v>
      </c>
      <c r="B127" s="1333">
        <v>40000</v>
      </c>
      <c r="C127" s="1334">
        <v>6.9938103774843368E-3</v>
      </c>
      <c r="D127" s="1334">
        <v>1.2266340033826048E-2</v>
      </c>
      <c r="E127" s="1334">
        <v>7.7650089757227026E-3</v>
      </c>
      <c r="F127" s="1334">
        <v>1.0710721382565253E-2</v>
      </c>
      <c r="G127" s="1334">
        <v>1.3364579982416984E-2</v>
      </c>
      <c r="H127" s="1334">
        <v>8.8655179771042654E-3</v>
      </c>
      <c r="I127" s="1334">
        <v>7.5470351956921977E-2</v>
      </c>
      <c r="J127" s="1334">
        <v>5.172297597762953E-2</v>
      </c>
    </row>
    <row r="128" spans="1:10" x14ac:dyDescent="0.2">
      <c r="A128" s="1333">
        <v>10.608039855957031</v>
      </c>
      <c r="B128" s="1333">
        <v>40000</v>
      </c>
      <c r="C128" s="1334">
        <v>7.1205542260619507E-3</v>
      </c>
      <c r="D128" s="1334">
        <v>1.2676254483318262E-2</v>
      </c>
      <c r="E128" s="1334">
        <v>7.4505885740621357E-3</v>
      </c>
      <c r="F128" s="1334">
        <v>1.0288664106786824E-2</v>
      </c>
      <c r="G128" s="1334">
        <v>1.2862720499751967E-2</v>
      </c>
      <c r="H128" s="1334">
        <v>8.3416864894761585E-3</v>
      </c>
      <c r="I128" s="1334">
        <v>7.427316644761757E-2</v>
      </c>
      <c r="J128" s="1334">
        <v>4.9114107359091004E-2</v>
      </c>
    </row>
    <row r="129" spans="1:10" x14ac:dyDescent="0.2">
      <c r="A129" s="1333">
        <v>10.680904388427734</v>
      </c>
      <c r="B129" s="1333">
        <v>45000</v>
      </c>
      <c r="C129" s="1334">
        <v>7.239776592773783E-3</v>
      </c>
      <c r="D129" s="1334">
        <v>1.3100854221959715E-2</v>
      </c>
      <c r="E129" s="1334">
        <v>7.1158371097919133E-3</v>
      </c>
      <c r="F129" s="1334">
        <v>9.8899162800232653E-3</v>
      </c>
      <c r="G129" s="1334">
        <v>1.2364506651098344E-2</v>
      </c>
      <c r="H129" s="1334">
        <v>7.8271783954516928E-3</v>
      </c>
      <c r="I129" s="1334">
        <v>7.281931188763402E-2</v>
      </c>
      <c r="J129" s="1334">
        <v>4.6478073172817914E-2</v>
      </c>
    </row>
    <row r="130" spans="1:10" x14ac:dyDescent="0.2">
      <c r="A130" s="1333">
        <v>10.753768920898438</v>
      </c>
      <c r="B130" s="1333">
        <v>45000</v>
      </c>
      <c r="C130" s="1334">
        <v>7.3503117022995501E-3</v>
      </c>
      <c r="D130" s="1334">
        <v>1.3512486609619756E-2</v>
      </c>
      <c r="E130" s="1334">
        <v>6.776382462032376E-3</v>
      </c>
      <c r="F130" s="1334">
        <v>9.4770343933319387E-3</v>
      </c>
      <c r="G130" s="1334">
        <v>1.1841504453513195E-2</v>
      </c>
      <c r="H130" s="1334">
        <v>7.3298319009049385E-3</v>
      </c>
      <c r="I130" s="1334">
        <v>7.1312938515036658E-2</v>
      </c>
      <c r="J130" s="1334">
        <v>4.3837278481883575E-2</v>
      </c>
    </row>
    <row r="131" spans="1:10" x14ac:dyDescent="0.2">
      <c r="A131" s="1333">
        <v>10.826633453369141</v>
      </c>
      <c r="B131" s="1333">
        <v>50000</v>
      </c>
      <c r="C131" s="1334">
        <v>7.4529644913603026E-3</v>
      </c>
      <c r="D131" s="1334">
        <v>1.3912075897461721E-2</v>
      </c>
      <c r="E131" s="1334">
        <v>6.4488077026482651E-3</v>
      </c>
      <c r="F131" s="1334">
        <v>9.0563354942952198E-3</v>
      </c>
      <c r="G131" s="1334">
        <v>1.1318362728353761E-2</v>
      </c>
      <c r="H131" s="1334">
        <v>6.8435492193563985E-3</v>
      </c>
      <c r="I131" s="1334">
        <v>6.9483410203525983E-2</v>
      </c>
      <c r="J131" s="1334">
        <v>4.1184858283802452E-2</v>
      </c>
    </row>
    <row r="132" spans="1:10" x14ac:dyDescent="0.2">
      <c r="A132" s="1333">
        <v>10.899497032165527</v>
      </c>
      <c r="B132" s="1333">
        <v>55000</v>
      </c>
      <c r="C132" s="1334">
        <v>7.5463109328728793E-3</v>
      </c>
      <c r="D132" s="1334">
        <v>1.4302555791497107E-2</v>
      </c>
      <c r="E132" s="1334">
        <v>6.1075513006603457E-3</v>
      </c>
      <c r="F132" s="1334">
        <v>8.6252228181808478E-3</v>
      </c>
      <c r="G132" s="1334">
        <v>1.0848252759883999E-2</v>
      </c>
      <c r="H132" s="1334">
        <v>6.3727645311958412E-3</v>
      </c>
      <c r="I132" s="1334">
        <v>6.7380162117589681E-2</v>
      </c>
      <c r="J132" s="1334">
        <v>3.8712416313087458E-2</v>
      </c>
    </row>
    <row r="133" spans="1:10" x14ac:dyDescent="0.2">
      <c r="A133" s="1333">
        <v>10.97236156463623</v>
      </c>
      <c r="B133" s="1333">
        <v>60000</v>
      </c>
      <c r="C133" s="1334">
        <v>7.6288060919202866E-3</v>
      </c>
      <c r="D133" s="1334">
        <v>1.4662833408497283E-2</v>
      </c>
      <c r="E133" s="1334">
        <v>5.7652202758650753E-3</v>
      </c>
      <c r="F133" s="1334">
        <v>8.2330974754010501E-3</v>
      </c>
      <c r="G133" s="1334">
        <v>1.0363814374338616E-2</v>
      </c>
      <c r="H133" s="1334">
        <v>5.9195223848929291E-3</v>
      </c>
      <c r="I133" s="1334">
        <v>6.5028742873888323E-2</v>
      </c>
      <c r="J133" s="1334">
        <v>3.6355854005889546E-2</v>
      </c>
    </row>
    <row r="134" spans="1:10" x14ac:dyDescent="0.2">
      <c r="A134" s="1333">
        <v>11.045226097106934</v>
      </c>
      <c r="B134" s="1333">
        <v>65000</v>
      </c>
      <c r="C134" s="1334">
        <v>7.7108859103978905E-3</v>
      </c>
      <c r="D134" s="1334">
        <v>1.5001519729614375E-2</v>
      </c>
      <c r="E134" s="1334">
        <v>5.4261307461613006E-3</v>
      </c>
      <c r="F134" s="1334">
        <v>7.8373492103704749E-3</v>
      </c>
      <c r="G134" s="1334">
        <v>9.8792310031049751E-3</v>
      </c>
      <c r="H134" s="1334">
        <v>5.487065050502898E-3</v>
      </c>
      <c r="I134" s="1334">
        <v>6.2540458058783041E-2</v>
      </c>
      <c r="J134" s="1334">
        <v>3.3980237015963942E-2</v>
      </c>
    </row>
    <row r="135" spans="1:10" x14ac:dyDescent="0.2">
      <c r="A135" s="1333">
        <v>11.118090629577637</v>
      </c>
      <c r="B135" s="1333">
        <v>70000</v>
      </c>
      <c r="C135" s="1334">
        <v>7.7811960473920172E-3</v>
      </c>
      <c r="D135" s="1334">
        <v>1.5298966955190245E-2</v>
      </c>
      <c r="E135" s="1334">
        <v>5.0862537822468747E-3</v>
      </c>
      <c r="F135" s="1334">
        <v>7.4406804559361273E-3</v>
      </c>
      <c r="G135" s="1334">
        <v>9.3864967672911935E-3</v>
      </c>
      <c r="H135" s="1334">
        <v>5.0748413587857069E-3</v>
      </c>
      <c r="I135" s="1334">
        <v>5.9826785351546174E-2</v>
      </c>
      <c r="J135" s="1334">
        <v>3.1735323540595543E-2</v>
      </c>
    </row>
    <row r="136" spans="1:10" x14ac:dyDescent="0.2">
      <c r="A136" s="1333">
        <v>11.19095516204834</v>
      </c>
      <c r="B136" s="1333">
        <v>75000</v>
      </c>
      <c r="C136" s="1334">
        <v>7.8418612199680823E-3</v>
      </c>
      <c r="D136" s="1334">
        <v>1.5562800891282222E-2</v>
      </c>
      <c r="E136" s="1334">
        <v>4.7688403179412158E-3</v>
      </c>
      <c r="F136" s="1334">
        <v>7.044499601003831E-3</v>
      </c>
      <c r="G136" s="1334">
        <v>8.9030934717885275E-3</v>
      </c>
      <c r="H136" s="1334">
        <v>4.6747196244399884E-3</v>
      </c>
      <c r="I136" s="1334">
        <v>5.7135894057662118E-2</v>
      </c>
      <c r="J136" s="1334">
        <v>2.9592176371369874E-2</v>
      </c>
    </row>
    <row r="137" spans="1:10" x14ac:dyDescent="0.2">
      <c r="A137" s="1333">
        <v>11.263818740844727</v>
      </c>
      <c r="B137" s="1333">
        <v>80000</v>
      </c>
      <c r="C137" s="1334">
        <v>7.8915850616852606E-3</v>
      </c>
      <c r="D137" s="1334">
        <v>1.5789336773309286E-2</v>
      </c>
      <c r="E137" s="1334">
        <v>4.4677971445937284E-3</v>
      </c>
      <c r="F137" s="1334">
        <v>6.6474107389474313E-3</v>
      </c>
      <c r="G137" s="1334">
        <v>8.4532699178648009E-3</v>
      </c>
      <c r="H137" s="1334">
        <v>4.2942139387764462E-3</v>
      </c>
      <c r="I137" s="1334">
        <v>5.4382644503142973E-2</v>
      </c>
      <c r="J137" s="1334">
        <v>2.748808379010231E-2</v>
      </c>
    </row>
    <row r="138" spans="1:10" x14ac:dyDescent="0.2">
      <c r="A138" s="1333">
        <v>11.33668327331543</v>
      </c>
      <c r="B138" s="1333">
        <v>85000</v>
      </c>
      <c r="C138" s="1334">
        <v>7.9291138630912528E-3</v>
      </c>
      <c r="D138" s="1334">
        <v>1.5978653851115146E-2</v>
      </c>
      <c r="E138" s="1334">
        <v>4.1680602354911842E-3</v>
      </c>
      <c r="F138" s="1334">
        <v>6.2685013458293548E-3</v>
      </c>
      <c r="G138" s="1334">
        <v>8.0312366045154696E-3</v>
      </c>
      <c r="H138" s="1334">
        <v>3.934930135456911E-3</v>
      </c>
      <c r="I138" s="1334">
        <v>5.168065104052328E-2</v>
      </c>
      <c r="J138" s="1334">
        <v>2.563962579937944E-2</v>
      </c>
    </row>
    <row r="139" spans="1:10" x14ac:dyDescent="0.2">
      <c r="A139" s="1333">
        <v>11.409547805786133</v>
      </c>
      <c r="B139" s="1333">
        <v>90000</v>
      </c>
      <c r="C139" s="1334">
        <v>7.9643687599823612E-3</v>
      </c>
      <c r="D139" s="1334">
        <v>1.611899647384378E-2</v>
      </c>
      <c r="E139" s="1334">
        <v>3.8765691577687038E-3</v>
      </c>
      <c r="F139" s="1334">
        <v>5.9248982166282271E-3</v>
      </c>
      <c r="G139" s="1334">
        <v>7.6114968003864166E-3</v>
      </c>
      <c r="H139" s="1334">
        <v>3.5981727243935631E-3</v>
      </c>
      <c r="I139" s="1334">
        <v>4.8936512713932241E-2</v>
      </c>
      <c r="J139" s="1334">
        <v>2.3842563794278782E-2</v>
      </c>
    </row>
    <row r="140" spans="1:10" x14ac:dyDescent="0.2">
      <c r="A140" s="1333">
        <v>11.482412338256836</v>
      </c>
      <c r="B140" s="1333">
        <v>95000</v>
      </c>
      <c r="C140" s="1334">
        <v>7.9868634091688328E-3</v>
      </c>
      <c r="D140" s="1334">
        <v>1.6221834625187465E-2</v>
      </c>
      <c r="E140" s="1334">
        <v>3.5925371554121383E-3</v>
      </c>
      <c r="F140" s="1334">
        <v>5.5811054894856302E-3</v>
      </c>
      <c r="G140" s="1334">
        <v>7.1899566383453626E-3</v>
      </c>
      <c r="H140" s="1334">
        <v>3.2749989338278726E-3</v>
      </c>
      <c r="I140" s="1334">
        <v>4.6203534758732741E-2</v>
      </c>
      <c r="J140" s="1334">
        <v>2.2149122926935279E-2</v>
      </c>
    </row>
    <row r="141" spans="1:10" x14ac:dyDescent="0.2">
      <c r="A141" s="1333">
        <v>11.555275917053223</v>
      </c>
      <c r="B141" s="1333">
        <v>100000</v>
      </c>
      <c r="C141" s="1334">
        <v>7.9952786549226385E-3</v>
      </c>
      <c r="D141" s="1334">
        <v>1.627774751868381E-2</v>
      </c>
      <c r="E141" s="1334">
        <v>3.3204708722296308E-3</v>
      </c>
      <c r="F141" s="1334">
        <v>5.2548930734110976E-3</v>
      </c>
      <c r="G141" s="1334">
        <v>6.7676269800353824E-3</v>
      </c>
      <c r="H141" s="1334">
        <v>2.9969270872615195E-3</v>
      </c>
      <c r="I141" s="1334">
        <v>4.3345245478869567E-2</v>
      </c>
      <c r="J141" s="1334">
        <v>2.0524234085301605E-2</v>
      </c>
    </row>
    <row r="142" spans="1:10" x14ac:dyDescent="0.2">
      <c r="A142" s="1333">
        <v>11.628140449523926</v>
      </c>
      <c r="B142" s="1333">
        <v>100000</v>
      </c>
      <c r="C142" s="1334">
        <v>7.99946209727238E-3</v>
      </c>
      <c r="D142" s="1334">
        <v>1.6283808617560479E-2</v>
      </c>
      <c r="E142" s="1334">
        <v>3.0641842553620034E-3</v>
      </c>
      <c r="F142" s="1334">
        <v>4.9338607315027004E-3</v>
      </c>
      <c r="G142" s="1334">
        <v>6.3525919669252303E-3</v>
      </c>
      <c r="H142" s="1334">
        <v>2.7596533326689539E-3</v>
      </c>
      <c r="I142" s="1334">
        <v>4.0520494183104737E-2</v>
      </c>
      <c r="J142" s="1334">
        <v>1.8950282538217064E-2</v>
      </c>
    </row>
    <row r="143" spans="1:10" x14ac:dyDescent="0.2">
      <c r="A143" s="1333">
        <v>11.701004981994629</v>
      </c>
      <c r="B143" s="1333">
        <v>100000</v>
      </c>
      <c r="C143" s="1334">
        <v>7.9946753122098774E-3</v>
      </c>
      <c r="D143" s="1334">
        <v>1.623593447780405E-2</v>
      </c>
      <c r="E143" s="1334">
        <v>2.8179459130588782E-3</v>
      </c>
      <c r="F143" s="1334">
        <v>4.6205223433532071E-3</v>
      </c>
      <c r="G143" s="1334">
        <v>5.9602079286815175E-3</v>
      </c>
      <c r="H143" s="1334">
        <v>2.5418532652340922E-3</v>
      </c>
      <c r="I143" s="1334">
        <v>3.7898277432438149E-2</v>
      </c>
      <c r="J143" s="1334">
        <v>1.7393515602589907E-2</v>
      </c>
    </row>
    <row r="144" spans="1:10" x14ac:dyDescent="0.2">
      <c r="A144" s="1333">
        <v>11.773869514465332</v>
      </c>
      <c r="B144" s="1333">
        <v>150000</v>
      </c>
      <c r="C144" s="1334">
        <v>7.97544079240807E-3</v>
      </c>
      <c r="D144" s="1334">
        <v>1.6148132463667374E-2</v>
      </c>
      <c r="E144" s="1334">
        <v>2.5877316099586099E-3</v>
      </c>
      <c r="F144" s="1334">
        <v>4.3230210718099675E-3</v>
      </c>
      <c r="G144" s="1334">
        <v>5.5737882176295651E-3</v>
      </c>
      <c r="H144" s="1334">
        <v>2.3411708439672035E-3</v>
      </c>
      <c r="I144" s="1334">
        <v>3.5357103573008676E-2</v>
      </c>
      <c r="J144" s="1334">
        <v>1.6031552408919968E-2</v>
      </c>
    </row>
    <row r="145" spans="1:10" x14ac:dyDescent="0.2">
      <c r="A145" s="1333">
        <v>11.846734046936035</v>
      </c>
      <c r="B145" s="1333">
        <v>150000</v>
      </c>
      <c r="C145" s="1334">
        <v>7.9417585378669508E-3</v>
      </c>
      <c r="D145" s="1334">
        <v>1.6006088504885746E-2</v>
      </c>
      <c r="E145" s="1334">
        <v>2.376328886289897E-3</v>
      </c>
      <c r="F145" s="1334">
        <v>4.0368865241186486E-3</v>
      </c>
      <c r="G145" s="1334">
        <v>5.1981089585009261E-3</v>
      </c>
      <c r="H145" s="1334">
        <v>2.1453925517370999E-3</v>
      </c>
      <c r="I145" s="1334">
        <v>3.3178997581235464E-2</v>
      </c>
      <c r="J145" s="1334">
        <v>1.4826538266167066E-2</v>
      </c>
    </row>
    <row r="146" spans="1:10" x14ac:dyDescent="0.2">
      <c r="A146" s="1333">
        <v>11.919597625732422</v>
      </c>
      <c r="B146" s="1333">
        <v>150000</v>
      </c>
      <c r="C146" s="1334">
        <v>7.8996642706408594E-3</v>
      </c>
      <c r="D146" s="1334">
        <v>1.580675937322867E-2</v>
      </c>
      <c r="E146" s="1334">
        <v>2.174014263598313E-3</v>
      </c>
      <c r="F146" s="1334">
        <v>3.7626237433733981E-3</v>
      </c>
      <c r="G146" s="1334">
        <v>4.8275528182987583E-3</v>
      </c>
      <c r="H146" s="1334">
        <v>1.9746751131029011E-3</v>
      </c>
      <c r="I146" s="1334">
        <v>3.1115600526410991E-2</v>
      </c>
      <c r="J146" s="1334">
        <v>1.3548600859536467E-2</v>
      </c>
    </row>
    <row r="147" spans="1:10" x14ac:dyDescent="0.2">
      <c r="A147" s="1333">
        <v>11.992462158203125</v>
      </c>
      <c r="B147" s="1333">
        <v>150000</v>
      </c>
      <c r="C147" s="1334">
        <v>7.8533803949510945E-3</v>
      </c>
      <c r="D147" s="1334">
        <v>1.5560841562181816E-2</v>
      </c>
      <c r="E147" s="1334">
        <v>1.9771050285740878E-3</v>
      </c>
      <c r="F147" s="1334">
        <v>3.4962261232407686E-3</v>
      </c>
      <c r="G147" s="1334">
        <v>4.471164010708832E-3</v>
      </c>
      <c r="H147" s="1334">
        <v>1.8173819188450815E-3</v>
      </c>
      <c r="I147" s="1334">
        <v>2.9026464614560037E-2</v>
      </c>
      <c r="J147" s="1334">
        <v>1.2330769326258871E-2</v>
      </c>
    </row>
    <row r="148" spans="1:10" x14ac:dyDescent="0.2">
      <c r="A148" s="1333">
        <v>12.065326690673828</v>
      </c>
      <c r="B148" s="1333">
        <v>200000</v>
      </c>
      <c r="C148" s="1334">
        <v>7.7927347045092521E-3</v>
      </c>
      <c r="D148" s="1334">
        <v>1.5252318810653137E-2</v>
      </c>
      <c r="E148" s="1334">
        <v>1.7964736901890596E-3</v>
      </c>
      <c r="F148" s="1334">
        <v>3.242983396670414E-3</v>
      </c>
      <c r="G148" s="1334">
        <v>4.1237690700636192E-3</v>
      </c>
      <c r="H148" s="1334">
        <v>1.667839452865036E-3</v>
      </c>
      <c r="I148" s="1334">
        <v>2.7234142144705986E-2</v>
      </c>
      <c r="J148" s="1334">
        <v>1.120296908288783E-2</v>
      </c>
    </row>
    <row r="149" spans="1:10" x14ac:dyDescent="0.2">
      <c r="A149" s="1333">
        <v>12.138191223144531</v>
      </c>
      <c r="B149" s="1333">
        <v>200000</v>
      </c>
      <c r="C149" s="1334">
        <v>7.725497662733307E-3</v>
      </c>
      <c r="D149" s="1334">
        <v>1.4914272918953118E-2</v>
      </c>
      <c r="E149" s="1334">
        <v>1.6347365907599008E-3</v>
      </c>
      <c r="F149" s="1334">
        <v>3.0017122679162128E-3</v>
      </c>
      <c r="G149" s="1334">
        <v>3.7981737068980503E-3</v>
      </c>
      <c r="H149" s="1334">
        <v>1.5365218859399281E-3</v>
      </c>
      <c r="I149" s="1334">
        <v>2.5484715807305668E-2</v>
      </c>
      <c r="J149" s="1334">
        <v>1.0159527861888003E-2</v>
      </c>
    </row>
    <row r="150" spans="1:10" x14ac:dyDescent="0.2">
      <c r="A150" s="1333">
        <v>12.211054801940918</v>
      </c>
      <c r="B150" s="1333">
        <v>200000</v>
      </c>
      <c r="C150" s="1334">
        <v>7.6456576044016738E-3</v>
      </c>
      <c r="D150" s="1334">
        <v>1.4525977438242105E-2</v>
      </c>
      <c r="E150" s="1334">
        <v>1.4856594672028602E-3</v>
      </c>
      <c r="F150" s="1334">
        <v>2.7729393464441562E-3</v>
      </c>
      <c r="G150" s="1334">
        <v>3.4874218042680004E-3</v>
      </c>
      <c r="H150" s="1334">
        <v>1.4135501596919417E-3</v>
      </c>
      <c r="I150" s="1334">
        <v>2.3765772660035676E-2</v>
      </c>
      <c r="J150" s="1334">
        <v>9.126291436528048E-3</v>
      </c>
    </row>
    <row r="151" spans="1:10" x14ac:dyDescent="0.2">
      <c r="A151" s="1333">
        <v>12.283919334411621</v>
      </c>
      <c r="B151" s="1333">
        <v>200000</v>
      </c>
      <c r="C151" s="1334">
        <v>7.5585587114213358E-3</v>
      </c>
      <c r="D151" s="1334">
        <v>1.4080331050190452E-2</v>
      </c>
      <c r="E151" s="1334">
        <v>1.3500696244173654E-3</v>
      </c>
      <c r="F151" s="1334">
        <v>2.5547736388190378E-3</v>
      </c>
      <c r="G151" s="1334">
        <v>3.2013313664956515E-3</v>
      </c>
      <c r="H151" s="1334">
        <v>1.3040141083997762E-3</v>
      </c>
      <c r="I151" s="1334">
        <v>2.2426034796473607E-2</v>
      </c>
      <c r="J151" s="1334">
        <v>8.1958438418396427E-3</v>
      </c>
    </row>
    <row r="152" spans="1:10" x14ac:dyDescent="0.2">
      <c r="A152" s="1333">
        <v>12.356783866882324</v>
      </c>
      <c r="B152" s="1333">
        <v>250000</v>
      </c>
      <c r="C152" s="1334">
        <v>7.4579944259722279E-3</v>
      </c>
      <c r="D152" s="1334">
        <v>1.3614213439434702E-2</v>
      </c>
      <c r="E152" s="1334">
        <v>1.2300119784497384E-3</v>
      </c>
      <c r="F152" s="1334">
        <v>2.3480926526560004E-3</v>
      </c>
      <c r="G152" s="1334">
        <v>2.9282677527556235E-3</v>
      </c>
      <c r="H152" s="1334">
        <v>1.2125557053403587E-3</v>
      </c>
      <c r="I152" s="1334">
        <v>2.119811127449904E-2</v>
      </c>
      <c r="J152" s="1334">
        <v>7.2144243082149246E-3</v>
      </c>
    </row>
    <row r="153" spans="1:10" x14ac:dyDescent="0.2">
      <c r="A153" s="1333">
        <v>12.429648399353027</v>
      </c>
      <c r="B153" s="1333">
        <v>250000</v>
      </c>
      <c r="C153" s="1334">
        <v>7.3510942597082001E-3</v>
      </c>
      <c r="D153" s="1334">
        <v>1.3110546132404118E-2</v>
      </c>
      <c r="E153" s="1334">
        <v>1.1126636367304627E-3</v>
      </c>
      <c r="F153" s="1334">
        <v>2.1570726917969543E-3</v>
      </c>
      <c r="G153" s="1334">
        <v>2.6612213421040583E-3</v>
      </c>
      <c r="H153" s="1334">
        <v>1.1105134172541518E-3</v>
      </c>
      <c r="I153" s="1334">
        <v>1.9955949347942929E-2</v>
      </c>
      <c r="J153" s="1334">
        <v>6.3702352645901572E-3</v>
      </c>
    </row>
    <row r="154" spans="1:10" x14ac:dyDescent="0.2">
      <c r="A154" s="1333">
        <v>12.50251293182373</v>
      </c>
      <c r="B154" s="1333">
        <v>250000</v>
      </c>
      <c r="C154" s="1334">
        <v>7.2378359121718777E-3</v>
      </c>
      <c r="D154" s="1334">
        <v>1.2567164454003297E-2</v>
      </c>
      <c r="E154" s="1334">
        <v>1.0079482922270009E-3</v>
      </c>
      <c r="F154" s="1334">
        <v>1.9711803664555268E-3</v>
      </c>
      <c r="G154" s="1334">
        <v>2.4074366101981643E-3</v>
      </c>
      <c r="H154" s="1334">
        <v>1.0353241462007948E-3</v>
      </c>
      <c r="I154" s="1334">
        <v>1.8778687649433683E-2</v>
      </c>
      <c r="J154" s="1334">
        <v>5.6203769788679536E-3</v>
      </c>
    </row>
    <row r="155" spans="1:10" x14ac:dyDescent="0.2">
      <c r="A155" s="1333">
        <v>12.575376510620117</v>
      </c>
      <c r="B155" s="1333">
        <v>300000</v>
      </c>
      <c r="C155" s="1334">
        <v>7.1196046766770025E-3</v>
      </c>
      <c r="D155" s="1334">
        <v>1.2000983402338947E-2</v>
      </c>
      <c r="E155" s="1334">
        <v>8.9952640999684723E-4</v>
      </c>
      <c r="F155" s="1334">
        <v>1.7898673459397767E-3</v>
      </c>
      <c r="G155" s="1334">
        <v>2.1757713442202113E-3</v>
      </c>
      <c r="H155" s="1334">
        <v>9.7059034946378974E-4</v>
      </c>
      <c r="I155" s="1334">
        <v>1.7926643784850711E-2</v>
      </c>
      <c r="J155" s="1334">
        <v>4.9469738401820397E-3</v>
      </c>
    </row>
    <row r="156" spans="1:10" x14ac:dyDescent="0.2">
      <c r="A156" s="1333">
        <v>12.64824104309082</v>
      </c>
      <c r="B156" s="1333">
        <v>300000</v>
      </c>
      <c r="C156" s="1334">
        <v>6.9901916959203454E-3</v>
      </c>
      <c r="D156" s="1334">
        <v>1.139358778645631E-2</v>
      </c>
      <c r="E156" s="1334">
        <v>8.0557008864109482E-4</v>
      </c>
      <c r="F156" s="1334">
        <v>1.6313625687202117E-3</v>
      </c>
      <c r="G156" s="1334">
        <v>1.943712711546766E-3</v>
      </c>
      <c r="H156" s="1334">
        <v>8.979178436359361E-4</v>
      </c>
      <c r="I156" s="1334">
        <v>1.7040210952797546E-2</v>
      </c>
      <c r="J156" s="1334">
        <v>4.2493833427936552E-3</v>
      </c>
    </row>
    <row r="157" spans="1:10" x14ac:dyDescent="0.2">
      <c r="A157" s="1333">
        <v>12.721105575561523</v>
      </c>
      <c r="B157" s="1333">
        <v>350000</v>
      </c>
      <c r="C157" s="1334">
        <v>6.8538369213608907E-3</v>
      </c>
      <c r="D157" s="1334">
        <v>1.0778765153898051E-2</v>
      </c>
      <c r="E157" s="1334">
        <v>7.1312138070352734E-4</v>
      </c>
      <c r="F157" s="1334">
        <v>1.4756488541920589E-3</v>
      </c>
      <c r="G157" s="1334">
        <v>1.7401212928027379E-3</v>
      </c>
      <c r="H157" s="1334">
        <v>8.1730742403799111E-4</v>
      </c>
      <c r="I157" s="1334">
        <v>1.6243567180643084E-2</v>
      </c>
      <c r="J157" s="1334">
        <v>3.8681848494632014E-3</v>
      </c>
    </row>
    <row r="158" spans="1:10" x14ac:dyDescent="0.2">
      <c r="A158" s="1333">
        <v>12.793970108032227</v>
      </c>
      <c r="B158" s="1333">
        <v>350000</v>
      </c>
      <c r="C158" s="1334">
        <v>6.7102773250284822E-3</v>
      </c>
      <c r="D158" s="1334">
        <v>1.0166040539940708E-2</v>
      </c>
      <c r="E158" s="1334">
        <v>6.2996780325500184E-4</v>
      </c>
      <c r="F158" s="1334">
        <v>1.3328477022000705E-3</v>
      </c>
      <c r="G158" s="1334">
        <v>1.5404511055602576E-3</v>
      </c>
      <c r="H158" s="1334">
        <v>7.7915407405354704E-4</v>
      </c>
      <c r="I158" s="1334">
        <v>1.5823127466519711E-2</v>
      </c>
      <c r="J158" s="1334">
        <v>3.5673814132533188E-3</v>
      </c>
    </row>
    <row r="159" spans="1:10" x14ac:dyDescent="0.2">
      <c r="A159" s="1333">
        <v>12.86683464050293</v>
      </c>
      <c r="B159" s="1333">
        <v>400000</v>
      </c>
      <c r="C159" s="1334">
        <v>6.560688157228105E-3</v>
      </c>
      <c r="D159" s="1334">
        <v>9.5491452710525469E-3</v>
      </c>
      <c r="E159" s="1334">
        <v>5.6119271845110402E-4</v>
      </c>
      <c r="F159" s="1334">
        <v>1.1991675563123689E-3</v>
      </c>
      <c r="G159" s="1334">
        <v>1.3601053896751376E-3</v>
      </c>
      <c r="H159" s="1334">
        <v>7.4173999061474989E-4</v>
      </c>
      <c r="I159" s="1334">
        <v>1.5370511012467681E-2</v>
      </c>
      <c r="J159" s="1334">
        <v>3.427706288493787E-3</v>
      </c>
    </row>
    <row r="160" spans="1:10" x14ac:dyDescent="0.2">
      <c r="A160" s="1333">
        <v>12.939698219299316</v>
      </c>
      <c r="B160" s="1333">
        <v>400000</v>
      </c>
      <c r="C160" s="1334">
        <v>6.406733846275786E-3</v>
      </c>
      <c r="D160" s="1334">
        <v>8.9457305333710668E-3</v>
      </c>
      <c r="E160" s="1334">
        <v>4.9229742724758621E-4</v>
      </c>
      <c r="F160" s="1334">
        <v>1.0742383469969855E-3</v>
      </c>
      <c r="G160" s="1334">
        <v>1.2000204138246991E-3</v>
      </c>
      <c r="H160" s="1334">
        <v>6.9903455824355659E-4</v>
      </c>
      <c r="I160" s="1334">
        <v>1.4884062512161397E-2</v>
      </c>
      <c r="J160" s="1334">
        <v>3.2929911149877176E-3</v>
      </c>
    </row>
    <row r="161" spans="1:10" x14ac:dyDescent="0.2">
      <c r="A161" s="1333">
        <v>13.01256275177002</v>
      </c>
      <c r="B161" s="1333">
        <v>450000</v>
      </c>
      <c r="C161" s="1334">
        <v>6.2478237242760892E-3</v>
      </c>
      <c r="D161" s="1334">
        <v>8.3400050157619796E-3</v>
      </c>
      <c r="E161" s="1334">
        <v>4.2548150665054895E-4</v>
      </c>
      <c r="F161" s="1334">
        <v>9.6830361982719858E-4</v>
      </c>
      <c r="G161" s="1334">
        <v>1.0693466635530264E-3</v>
      </c>
      <c r="H161" s="1334">
        <v>6.5103665904060759E-4</v>
      </c>
      <c r="I161" s="1334">
        <v>1.4190424852445606E-2</v>
      </c>
      <c r="J161" s="1334">
        <v>3.1011843686208152E-3</v>
      </c>
    </row>
    <row r="162" spans="1:10" x14ac:dyDescent="0.2">
      <c r="A162" s="1333">
        <v>13.085427284240723</v>
      </c>
      <c r="B162" s="1333">
        <v>500000</v>
      </c>
      <c r="C162" s="1334">
        <v>6.0841874512050425E-3</v>
      </c>
      <c r="D162" s="1334">
        <v>7.7491154638360147E-3</v>
      </c>
      <c r="E162" s="1334">
        <v>3.862191087894973E-4</v>
      </c>
      <c r="F162" s="1334">
        <v>9.0529194299842622E-4</v>
      </c>
      <c r="G162" s="1334">
        <v>9.6771634924841814E-4</v>
      </c>
      <c r="H162" s="1334">
        <v>5.9774681732426417E-4</v>
      </c>
      <c r="I162" s="1334">
        <v>1.354718075960179E-2</v>
      </c>
      <c r="J162" s="1334">
        <v>2.852287439004164E-3</v>
      </c>
    </row>
    <row r="163" spans="1:10" x14ac:dyDescent="0.2">
      <c r="A163" s="1333">
        <v>13.158291816711426</v>
      </c>
      <c r="B163" s="1333">
        <v>500000</v>
      </c>
      <c r="C163" s="1334">
        <v>5.9174510836637675E-3</v>
      </c>
      <c r="D163" s="1334">
        <v>7.190560217603178E-3</v>
      </c>
      <c r="E163" s="1334">
        <v>3.5471899788509505E-4</v>
      </c>
      <c r="F163" s="1334">
        <v>8.3126041409973281E-4</v>
      </c>
      <c r="G163" s="1334">
        <v>9.0446707515840126E-4</v>
      </c>
      <c r="H163" s="1334">
        <v>5.7666851149403096E-4</v>
      </c>
      <c r="I163" s="1334">
        <v>1.2832610626615433E-2</v>
      </c>
      <c r="J163" s="1334">
        <v>2.7159906425533241E-3</v>
      </c>
    </row>
    <row r="164" spans="1:10" x14ac:dyDescent="0.2">
      <c r="A164" s="1333">
        <v>13.231155395507812</v>
      </c>
      <c r="B164" s="1333">
        <v>550000</v>
      </c>
      <c r="C164" s="1334">
        <v>5.7476380723417604E-3</v>
      </c>
      <c r="D164" s="1334">
        <v>6.6453276298427373E-3</v>
      </c>
      <c r="E164" s="1334">
        <v>3.2062349769836399E-4</v>
      </c>
      <c r="F164" s="1334">
        <v>7.7849009759392888E-4</v>
      </c>
      <c r="G164" s="1334">
        <v>8.2876277900221617E-4</v>
      </c>
      <c r="H164" s="1334">
        <v>5.7127331705692441E-4</v>
      </c>
      <c r="I164" s="1334">
        <v>1.2082173662224124E-2</v>
      </c>
      <c r="J164" s="1334">
        <v>2.6670492258646797E-3</v>
      </c>
    </row>
    <row r="165" spans="1:10" x14ac:dyDescent="0.2">
      <c r="A165" s="1333">
        <v>13.304019927978516</v>
      </c>
      <c r="B165" s="1333">
        <v>600000</v>
      </c>
      <c r="C165" s="1334">
        <v>5.5780282663713439E-3</v>
      </c>
      <c r="D165" s="1334">
        <v>6.1060948220095519E-3</v>
      </c>
      <c r="E165" s="1334">
        <v>3.0527941961379655E-4</v>
      </c>
      <c r="F165" s="1334">
        <v>7.2724063159383223E-4</v>
      </c>
      <c r="G165" s="1334">
        <v>7.6518349745255854E-4</v>
      </c>
      <c r="H165" s="1334">
        <v>5.6323209806382441E-4</v>
      </c>
      <c r="I165" s="1334">
        <v>1.1396927627095974E-2</v>
      </c>
      <c r="J165" s="1334">
        <v>2.5800472955117577E-3</v>
      </c>
    </row>
    <row r="166" spans="1:10" x14ac:dyDescent="0.2">
      <c r="A166" s="1333">
        <v>13.376884460449219</v>
      </c>
      <c r="B166" s="1333">
        <v>650000</v>
      </c>
      <c r="C166" s="1334">
        <v>5.4087518843130029E-3</v>
      </c>
      <c r="D166" s="1334">
        <v>5.5975050134812829E-3</v>
      </c>
      <c r="E166" s="1334">
        <v>2.8564442854695638E-4</v>
      </c>
      <c r="F166" s="1334">
        <v>6.6717528393779872E-4</v>
      </c>
      <c r="G166" s="1334">
        <v>7.2528422424793172E-4</v>
      </c>
      <c r="H166" s="1334">
        <v>5.5254490781402727E-4</v>
      </c>
      <c r="I166" s="1334">
        <v>1.0588692482834042E-2</v>
      </c>
      <c r="J166" s="1334">
        <v>2.4549852429923361E-3</v>
      </c>
    </row>
    <row r="167" spans="1:10" x14ac:dyDescent="0.2">
      <c r="A167" s="1333">
        <v>13.449748992919922</v>
      </c>
      <c r="B167" s="1333">
        <v>700000</v>
      </c>
      <c r="C167" s="1334">
        <v>5.2455742801599814E-3</v>
      </c>
      <c r="D167" s="1334">
        <v>5.1179045311137801E-3</v>
      </c>
      <c r="E167" s="1334">
        <v>2.6171852449784341E-4</v>
      </c>
      <c r="F167" s="1334">
        <v>6.3661684901208178E-4</v>
      </c>
      <c r="G167" s="1334">
        <v>6.7604288021640732E-4</v>
      </c>
      <c r="H167" s="1334">
        <v>5.3921174630753308E-4</v>
      </c>
      <c r="I167" s="1334">
        <v>9.8132864620068868E-3</v>
      </c>
      <c r="J167" s="1334">
        <v>2.2918630683064147E-3</v>
      </c>
    </row>
    <row r="168" spans="1:10" x14ac:dyDescent="0.2">
      <c r="A168" s="1333">
        <v>13.522613525390625</v>
      </c>
      <c r="B168" s="1333">
        <v>750000</v>
      </c>
      <c r="C168" s="1334">
        <v>5.0810365692511216E-3</v>
      </c>
      <c r="D168" s="1334">
        <v>4.6493563088074929E-3</v>
      </c>
      <c r="E168" s="1334">
        <v>2.5164028105204798E-4</v>
      </c>
      <c r="F168" s="1334">
        <v>6.040449389968683E-4</v>
      </c>
      <c r="G168" s="1334">
        <v>6.1745946535798565E-4</v>
      </c>
      <c r="H168" s="1334">
        <v>5.2323261354434141E-4</v>
      </c>
      <c r="I168" s="1334">
        <v>8.9850689687534565E-3</v>
      </c>
      <c r="J168" s="1334">
        <v>2.1188677045864321E-3</v>
      </c>
    </row>
    <row r="169" spans="1:10" x14ac:dyDescent="0.2">
      <c r="A169" s="1333">
        <v>13.595477104187012</v>
      </c>
      <c r="B169" s="1333">
        <v>800000</v>
      </c>
      <c r="C169" s="1334">
        <v>4.9147384517026832E-3</v>
      </c>
      <c r="D169" s="1334">
        <v>4.2187552509412082E-3</v>
      </c>
      <c r="E169" s="1334">
        <v>2.4751826023253909E-4</v>
      </c>
      <c r="F169" s="1334">
        <v>5.6486167385893149E-4</v>
      </c>
      <c r="G169" s="1334">
        <v>6.0426955054708844E-4</v>
      </c>
      <c r="H169" s="1334">
        <v>5.0460777061120648E-4</v>
      </c>
      <c r="I169" s="1334">
        <v>8.0197914269047963E-3</v>
      </c>
      <c r="J169" s="1334">
        <v>2.1847874824905762E-3</v>
      </c>
    </row>
    <row r="170" spans="1:10" x14ac:dyDescent="0.2">
      <c r="A170" s="1333">
        <v>13.668341636657715</v>
      </c>
      <c r="B170" s="1333">
        <v>850000</v>
      </c>
      <c r="C170" s="1334">
        <v>4.7477278121795643E-3</v>
      </c>
      <c r="D170" s="1334">
        <v>3.8167622132142531E-3</v>
      </c>
      <c r="E170" s="1334">
        <v>2.4053559552742878E-4</v>
      </c>
      <c r="F170" s="1334">
        <v>5.1906602789862242E-4</v>
      </c>
      <c r="G170" s="1334">
        <v>5.8928662346260647E-4</v>
      </c>
      <c r="H170" s="1334">
        <v>4.8333672996593899E-4</v>
      </c>
      <c r="I170" s="1334">
        <v>7.1996183422773675E-3</v>
      </c>
      <c r="J170" s="1334">
        <v>2.2316781866376736E-3</v>
      </c>
    </row>
    <row r="171" spans="1:10" x14ac:dyDescent="0.2">
      <c r="A171" s="1333">
        <v>13.741206169128418</v>
      </c>
      <c r="B171" s="1333">
        <v>950000</v>
      </c>
      <c r="C171" s="1334">
        <v>4.5802330415411442E-3</v>
      </c>
      <c r="D171" s="1334">
        <v>3.4298419230131124E-3</v>
      </c>
      <c r="E171" s="1334">
        <v>2.3069232216747001E-4</v>
      </c>
      <c r="F171" s="1334">
        <v>5.0058617955330844E-4</v>
      </c>
      <c r="G171" s="1334">
        <v>5.6807564916019264E-4</v>
      </c>
      <c r="H171" s="1334">
        <v>4.5941971806397441E-4</v>
      </c>
      <c r="I171" s="1334">
        <v>6.5072641407441538E-3</v>
      </c>
      <c r="J171" s="1334">
        <v>2.2595388297015199E-3</v>
      </c>
    </row>
    <row r="172" spans="1:10" x14ac:dyDescent="0.2">
      <c r="A172" s="1333">
        <v>13.814070701599121</v>
      </c>
      <c r="B172" s="1333">
        <v>1000000</v>
      </c>
      <c r="C172" s="1334">
        <v>4.4127244027076197E-3</v>
      </c>
      <c r="D172" s="1334">
        <v>3.0708771707216352E-3</v>
      </c>
      <c r="E172" s="1334">
        <v>2.1798844015266265E-4</v>
      </c>
      <c r="F172" s="1334">
        <v>4.8647132463500739E-4</v>
      </c>
      <c r="G172" s="1334">
        <v>5.4063662763984715E-4</v>
      </c>
      <c r="H172" s="1334">
        <v>4.3285673490531251E-4</v>
      </c>
      <c r="I172" s="1334">
        <v>5.7536460973402872E-3</v>
      </c>
      <c r="J172" s="1334">
        <v>2.2683694116821173E-3</v>
      </c>
    </row>
    <row r="173" spans="1:10" x14ac:dyDescent="0.2">
      <c r="A173" s="1333">
        <v>13.886934280395508</v>
      </c>
      <c r="B173" s="1333">
        <v>1000000</v>
      </c>
      <c r="C173" s="1334">
        <v>4.2441659724401608E-3</v>
      </c>
      <c r="D173" s="1334">
        <v>2.7358585538394924E-3</v>
      </c>
      <c r="E173" s="1334">
        <v>2.1267984751892791E-4</v>
      </c>
      <c r="F173" s="1334">
        <v>4.6794880016690803E-4</v>
      </c>
      <c r="G173" s="1334">
        <v>5.0697004030374247E-4</v>
      </c>
      <c r="H173" s="1334">
        <v>4.0364818010152771E-4</v>
      </c>
      <c r="I173" s="1334">
        <v>5.1888645619696892E-3</v>
      </c>
      <c r="J173" s="1334">
        <v>2.2581701906076454E-3</v>
      </c>
    </row>
    <row r="174" spans="1:10" x14ac:dyDescent="0.2">
      <c r="A174" s="1333">
        <v>13.959798812866211</v>
      </c>
      <c r="B174" s="1333">
        <v>1000000</v>
      </c>
      <c r="C174" s="1334">
        <v>4.0751096139448936E-3</v>
      </c>
      <c r="D174" s="1334">
        <v>2.462745419397895E-3</v>
      </c>
      <c r="E174" s="1334">
        <v>2.222299051221142E-4</v>
      </c>
      <c r="F174" s="1334">
        <v>4.4501812128521005E-4</v>
      </c>
      <c r="G174" s="1334">
        <v>4.9468015086147322E-4</v>
      </c>
      <c r="H174" s="1334">
        <v>3.7179328906078988E-4</v>
      </c>
      <c r="I174" s="1334">
        <v>4.6090093087525078E-3</v>
      </c>
      <c r="J174" s="1334">
        <v>2.2289408994932715E-3</v>
      </c>
    </row>
    <row r="175" spans="1:10" x14ac:dyDescent="0.2">
      <c r="A175" s="1333">
        <v>14.032663345336914</v>
      </c>
      <c r="B175" s="1333">
        <v>1500000</v>
      </c>
      <c r="C175" s="1334">
        <v>3.9057731435657686E-3</v>
      </c>
      <c r="D175" s="1334">
        <v>2.2236998737167461E-3</v>
      </c>
      <c r="E175" s="1334">
        <v>2.3034965839787623E-4</v>
      </c>
      <c r="F175" s="1334">
        <v>4.1767950157554359E-4</v>
      </c>
      <c r="G175" s="1334">
        <v>5.0943410322427615E-4</v>
      </c>
      <c r="H175" s="1334">
        <v>3.3729242676335485E-4</v>
      </c>
      <c r="I175" s="1334">
        <v>4.268662444543353E-3</v>
      </c>
      <c r="J175" s="1334">
        <v>2.1806815472956475E-3</v>
      </c>
    </row>
    <row r="176" spans="1:10" x14ac:dyDescent="0.2">
      <c r="A176" s="1333">
        <v>14.105527877807617</v>
      </c>
      <c r="B176" s="1333">
        <v>1500000</v>
      </c>
      <c r="C176" s="1334">
        <v>3.7382093366571004E-3</v>
      </c>
      <c r="D176" s="1334">
        <v>2.0018175702840638E-3</v>
      </c>
      <c r="E176" s="1334">
        <v>2.3703910734621406E-4</v>
      </c>
      <c r="F176" s="1334">
        <v>3.8634583583665191E-4</v>
      </c>
      <c r="G176" s="1334">
        <v>5.2107403197811314E-4</v>
      </c>
      <c r="H176" s="1334">
        <v>3.0014559320922266E-4</v>
      </c>
      <c r="I176" s="1334">
        <v>4.0171109530287245E-3</v>
      </c>
      <c r="J176" s="1334">
        <v>2.1133921340147732E-3</v>
      </c>
    </row>
    <row r="177" spans="1:10" x14ac:dyDescent="0.2">
      <c r="A177" s="1333">
        <v>14.17839241027832</v>
      </c>
      <c r="B177" s="1333">
        <v>1500000</v>
      </c>
      <c r="C177" s="1334">
        <v>3.5712662548132339E-3</v>
      </c>
      <c r="D177" s="1334">
        <v>1.8052134440906856E-3</v>
      </c>
      <c r="E177" s="1334">
        <v>2.4229825196712759E-4</v>
      </c>
      <c r="F177" s="1334">
        <v>3.9337584491615614E-4</v>
      </c>
      <c r="G177" s="1334">
        <v>5.2959993712298442E-4</v>
      </c>
      <c r="H177" s="1334">
        <v>2.6035278839839316E-4</v>
      </c>
      <c r="I177" s="1334">
        <v>3.6826840195237284E-3</v>
      </c>
      <c r="J177" s="1334">
        <v>2.0270726596506492E-3</v>
      </c>
    </row>
    <row r="178" spans="1:10" x14ac:dyDescent="0.2">
      <c r="A178" s="1333">
        <v>14.251255989074707</v>
      </c>
      <c r="B178" s="1333">
        <v>1500000</v>
      </c>
      <c r="C178" s="1334">
        <v>3.4051766957949882E-3</v>
      </c>
      <c r="D178" s="1334">
        <v>1.6254630537460384E-3</v>
      </c>
      <c r="E178" s="1334">
        <v>2.461270515075478E-4</v>
      </c>
      <c r="F178" s="1334">
        <v>3.9820183483988412E-4</v>
      </c>
      <c r="G178" s="1334">
        <v>5.350117682048545E-4</v>
      </c>
      <c r="H178" s="1334">
        <v>2.1791458509858014E-4</v>
      </c>
      <c r="I178" s="1334">
        <v>3.3467238794456389E-3</v>
      </c>
      <c r="J178" s="1334">
        <v>1.9217246275858395E-3</v>
      </c>
    </row>
    <row r="179" spans="1:10" x14ac:dyDescent="0.2">
      <c r="A179" s="1333">
        <v>14.32412052154541</v>
      </c>
      <c r="B179" s="1333">
        <v>1500000</v>
      </c>
      <c r="C179" s="1334">
        <v>3.2471612193247009E-3</v>
      </c>
      <c r="D179" s="1334">
        <v>1.4595426558882639E-3</v>
      </c>
      <c r="E179" s="1334">
        <v>2.4852560619389357E-4</v>
      </c>
      <c r="F179" s="1334">
        <v>4.0082393193768991E-4</v>
      </c>
      <c r="G179" s="1334">
        <v>5.3730966688913151E-4</v>
      </c>
      <c r="H179" s="1334">
        <v>1.7282987240567466E-4</v>
      </c>
      <c r="I179" s="1334">
        <v>3.1498895523920751E-3</v>
      </c>
      <c r="J179" s="1334">
        <v>1.7973452801267444E-3</v>
      </c>
    </row>
    <row r="180" spans="1:10" x14ac:dyDescent="0.2">
      <c r="A180" s="1333">
        <v>14.396985054016113</v>
      </c>
      <c r="B180" s="1333">
        <v>2000000</v>
      </c>
      <c r="C180" s="1334">
        <v>3.0924324201799872E-3</v>
      </c>
      <c r="D180" s="1334">
        <v>1.3169327991503991E-3</v>
      </c>
      <c r="E180" s="1334">
        <v>2.494938565528151E-4</v>
      </c>
      <c r="F180" s="1334">
        <v>4.012420586215114E-4</v>
      </c>
      <c r="G180" s="1334">
        <v>5.3649354196444259E-4</v>
      </c>
      <c r="H180" s="1334">
        <v>1.2509918845607219E-4</v>
      </c>
      <c r="I180" s="1334">
        <v>2.8908986438457357E-3</v>
      </c>
      <c r="J180" s="1334">
        <v>1.6539358715843991E-3</v>
      </c>
    </row>
    <row r="181" spans="1:10" x14ac:dyDescent="0.2">
      <c r="A181" s="1333">
        <v>14.469849586486816</v>
      </c>
      <c r="B181" s="1333">
        <v>2000000</v>
      </c>
      <c r="C181" s="1334">
        <v>2.9393173040753832E-3</v>
      </c>
      <c r="D181" s="1334">
        <v>1.1881139145337417E-3</v>
      </c>
      <c r="E181" s="1334">
        <v>2.490318025843123E-4</v>
      </c>
      <c r="F181" s="1334">
        <v>3.9945621489134877E-4</v>
      </c>
      <c r="G181" s="1334">
        <v>5.3256339343078784E-4</v>
      </c>
      <c r="H181" s="1334">
        <v>7.4722533249772335E-5</v>
      </c>
      <c r="I181" s="1334">
        <v>2.5697511538066197E-3</v>
      </c>
      <c r="J181" s="1334">
        <v>1.4914964019588038E-3</v>
      </c>
    </row>
    <row r="182" spans="1:10" x14ac:dyDescent="0.2">
      <c r="A182" s="1333">
        <v>14.542713165283203</v>
      </c>
      <c r="B182" s="1333">
        <v>2000000</v>
      </c>
      <c r="C182" s="1334">
        <v>2.7871285746090858E-3</v>
      </c>
      <c r="D182" s="1334">
        <v>1.0651424471072443E-3</v>
      </c>
      <c r="E182" s="1334">
        <v>2.4713947841619398E-4</v>
      </c>
      <c r="F182" s="1334">
        <v>3.9546646739011221E-4</v>
      </c>
      <c r="G182" s="1334">
        <v>5.2551933386294815E-4</v>
      </c>
      <c r="H182" s="1334">
        <v>2.1700618079309473E-5</v>
      </c>
      <c r="I182" s="1334">
        <v>2.3346204310238212E-3</v>
      </c>
      <c r="J182" s="1334">
        <v>1.3100293709153782E-3</v>
      </c>
    </row>
    <row r="183" spans="1:10" x14ac:dyDescent="0.2">
      <c r="A183" s="1333">
        <v>14.615577697753906</v>
      </c>
      <c r="B183" s="1333">
        <v>2500000</v>
      </c>
      <c r="C183" s="1334">
        <v>2.6355861736564955E-3</v>
      </c>
      <c r="D183" s="1334">
        <v>9.6728227464960566E-4</v>
      </c>
      <c r="E183" s="1334">
        <v>2.4381683451312342E-4</v>
      </c>
      <c r="F183" s="1334">
        <v>3.8927271167825102E-4</v>
      </c>
      <c r="G183" s="1334">
        <v>5.1536117886869914E-4</v>
      </c>
      <c r="H183" s="1334">
        <v>0</v>
      </c>
      <c r="I183" s="1334">
        <v>2.1971916143182237E-3</v>
      </c>
      <c r="J183" s="1334">
        <v>1.109530028194812E-3</v>
      </c>
    </row>
    <row r="184" spans="1:10" x14ac:dyDescent="0.2">
      <c r="A184" s="1333">
        <v>14.688442230224609</v>
      </c>
      <c r="B184" s="1333">
        <v>2500000</v>
      </c>
      <c r="C184" s="1334">
        <v>2.4856578915970601E-3</v>
      </c>
      <c r="D184" s="1334">
        <v>8.7531053242543698E-4</v>
      </c>
      <c r="E184" s="1334">
        <v>2.3906388628262858E-4</v>
      </c>
      <c r="F184" s="1334">
        <v>3.808749855524057E-4</v>
      </c>
      <c r="G184" s="1334">
        <v>5.0208900026548419E-4</v>
      </c>
      <c r="H184" s="1334">
        <v>0</v>
      </c>
      <c r="I184" s="1334">
        <v>2.0183250766174403E-3</v>
      </c>
      <c r="J184" s="1334">
        <v>8.9000062439099524E-4</v>
      </c>
    </row>
    <row r="185" spans="1:10" x14ac:dyDescent="0.2">
      <c r="A185" s="1333">
        <v>14.761306762695312</v>
      </c>
      <c r="B185" s="1333">
        <v>2500000</v>
      </c>
      <c r="C185" s="1334">
        <v>2.3374414387198976E-3</v>
      </c>
      <c r="D185" s="1334">
        <v>7.9900383687738722E-4</v>
      </c>
      <c r="E185" s="1334">
        <v>2.3288063372470954E-4</v>
      </c>
      <c r="F185" s="1334">
        <v>3.7027328901257609E-4</v>
      </c>
      <c r="G185" s="1334">
        <v>4.8570279805330337E-4</v>
      </c>
      <c r="H185" s="1334">
        <v>0</v>
      </c>
      <c r="I185" s="1334">
        <v>1.9180242577202043E-3</v>
      </c>
      <c r="J185" s="1334">
        <v>6.5144115950392927E-4</v>
      </c>
    </row>
    <row r="186" spans="1:10" x14ac:dyDescent="0.2">
      <c r="A186" s="1333">
        <v>14.834171295166016</v>
      </c>
      <c r="B186" s="1333">
        <v>3000000</v>
      </c>
      <c r="C186" s="1334">
        <v>2.1917751610484541E-3</v>
      </c>
      <c r="D186" s="1334">
        <v>7.2073084614768679E-4</v>
      </c>
      <c r="E186" s="1334">
        <v>2.2526707683936622E-4</v>
      </c>
      <c r="F186" s="1334">
        <v>3.5746762205876212E-4</v>
      </c>
      <c r="G186" s="1334">
        <v>4.6620257223215677E-4</v>
      </c>
      <c r="H186" s="1334">
        <v>0</v>
      </c>
      <c r="I186" s="1334">
        <v>1.9623464679975307E-3</v>
      </c>
      <c r="J186" s="1334">
        <v>3.9385163353361291E-4</v>
      </c>
    </row>
    <row r="187" spans="1:10" x14ac:dyDescent="0.2">
      <c r="A187" s="1333">
        <v>14.907034873962402</v>
      </c>
      <c r="B187" s="1333">
        <v>3000000</v>
      </c>
      <c r="C187" s="1334">
        <v>2.0499273708746305E-3</v>
      </c>
      <c r="D187" s="1334">
        <v>6.6994266914040582E-4</v>
      </c>
      <c r="E187" s="1334">
        <v>2.1622334335556591E-4</v>
      </c>
      <c r="F187" s="1334">
        <v>3.4245819556484694E-4</v>
      </c>
      <c r="G187" s="1334">
        <v>4.4358863916297908E-4</v>
      </c>
      <c r="H187" s="1334">
        <v>0</v>
      </c>
      <c r="I187" s="1334">
        <v>1.9859496444348348E-3</v>
      </c>
      <c r="J187" s="1334">
        <v>1.1723579149984905E-4</v>
      </c>
    </row>
    <row r="188" spans="1:10" x14ac:dyDescent="0.2">
      <c r="A188" s="1333">
        <v>14.979899406433105</v>
      </c>
      <c r="B188" s="1333">
        <v>3000000</v>
      </c>
      <c r="C188" s="1334">
        <v>1.9161116834240596E-3</v>
      </c>
      <c r="D188" s="1334">
        <v>6.1240837284568786E-4</v>
      </c>
      <c r="E188" s="1334">
        <v>2.0574919653565472E-4</v>
      </c>
      <c r="F188" s="1334">
        <v>3.2524461662933454E-4</v>
      </c>
      <c r="G188" s="1334">
        <v>4.1786040688123811E-4</v>
      </c>
      <c r="H188" s="1334">
        <v>0</v>
      </c>
      <c r="I188" s="1334">
        <v>1.9888344048920544E-3</v>
      </c>
      <c r="J188" s="1334">
        <v>0</v>
      </c>
    </row>
    <row r="189" spans="1:10" x14ac:dyDescent="0.2">
      <c r="A189" s="1333">
        <v>15.052763938903809</v>
      </c>
      <c r="B189" s="1333">
        <v>3500000</v>
      </c>
      <c r="C189" s="1334">
        <v>1.7894551638664759E-3</v>
      </c>
      <c r="D189" s="1334">
        <v>5.5823691897630503E-4</v>
      </c>
      <c r="E189" s="1334">
        <v>1.9384474538831936E-4</v>
      </c>
      <c r="F189" s="1334">
        <v>3.05827067279838E-4</v>
      </c>
      <c r="G189" s="1334">
        <v>3.8901815099053137E-4</v>
      </c>
      <c r="H189" s="1334">
        <v>0</v>
      </c>
      <c r="I189" s="1334">
        <v>1.9710003048516818E-3</v>
      </c>
      <c r="J189" s="1334">
        <v>0</v>
      </c>
    </row>
    <row r="190" spans="1:10" x14ac:dyDescent="0.2">
      <c r="A190" s="1333">
        <v>15.125628471374512</v>
      </c>
      <c r="B190" s="1333">
        <v>3500000</v>
      </c>
      <c r="C190" s="1334">
        <v>1.6674765302344236E-3</v>
      </c>
      <c r="D190" s="1334">
        <v>5.3088055686533158E-4</v>
      </c>
      <c r="E190" s="1334">
        <v>1.8050998991355974E-4</v>
      </c>
      <c r="F190" s="1334">
        <v>2.8420554751635712E-4</v>
      </c>
      <c r="G190" s="1334">
        <v>3.570618714908588E-4</v>
      </c>
      <c r="H190" s="1334">
        <v>0</v>
      </c>
      <c r="I190" s="1334">
        <v>1.9324473443137176E-3</v>
      </c>
      <c r="J190" s="1334">
        <v>0</v>
      </c>
    </row>
    <row r="191" spans="1:10" x14ac:dyDescent="0.2">
      <c r="A191" s="1333">
        <v>15.198492050170898</v>
      </c>
      <c r="B191" s="1333">
        <v>4000000</v>
      </c>
      <c r="C191" s="1334">
        <v>1.5503880751083436E-3</v>
      </c>
      <c r="D191" s="1334">
        <v>4.9902764196307426E-4</v>
      </c>
      <c r="E191" s="1334">
        <v>1.6574513272122089E-4</v>
      </c>
      <c r="F191" s="1334">
        <v>2.6038038359747751E-4</v>
      </c>
      <c r="G191" s="1334">
        <v>3.2199204777197128E-4</v>
      </c>
      <c r="H191" s="1334">
        <v>0</v>
      </c>
      <c r="I191" s="1334">
        <v>1.8731764346324839E-3</v>
      </c>
      <c r="J191" s="1334">
        <v>0</v>
      </c>
    </row>
    <row r="192" spans="1:10" x14ac:dyDescent="0.2">
      <c r="A192" s="1333">
        <v>15.271356582641602</v>
      </c>
      <c r="B192" s="1333">
        <v>4500000</v>
      </c>
      <c r="C192" s="1334">
        <v>1.4384595331155157E-3</v>
      </c>
      <c r="D192" s="1334">
        <v>4.6267734045633455E-4</v>
      </c>
      <c r="E192" s="1334">
        <v>1.4954978731189346E-4</v>
      </c>
      <c r="F192" s="1334">
        <v>2.3435095185229813E-4</v>
      </c>
      <c r="G192" s="1334">
        <v>2.8380776181170445E-4</v>
      </c>
      <c r="H192" s="1334">
        <v>0</v>
      </c>
      <c r="I192" s="1334">
        <v>1.7931860242744121E-3</v>
      </c>
      <c r="J192" s="1334">
        <v>0</v>
      </c>
    </row>
    <row r="193" spans="1:10" x14ac:dyDescent="0.2">
      <c r="A193" s="1333">
        <v>15.344221115112305</v>
      </c>
      <c r="B193" s="1333">
        <v>4500000</v>
      </c>
      <c r="C193" s="1334">
        <v>1.3317750560462313E-3</v>
      </c>
      <c r="D193" s="1334">
        <v>4.218300398226301E-4</v>
      </c>
      <c r="E193" s="1334">
        <v>1.3192413757514171E-4</v>
      </c>
      <c r="F193" s="1334">
        <v>2.0611754969313459E-4</v>
      </c>
      <c r="G193" s="1334">
        <v>2.4250945224247165E-4</v>
      </c>
      <c r="H193" s="1334">
        <v>0</v>
      </c>
      <c r="I193" s="1334">
        <v>1.6924767534187476E-3</v>
      </c>
      <c r="J193" s="1334">
        <v>0</v>
      </c>
    </row>
    <row r="194" spans="1:10" x14ac:dyDescent="0.2">
      <c r="A194" s="1333">
        <v>15.417085647583008</v>
      </c>
      <c r="B194" s="1333">
        <v>5000000</v>
      </c>
      <c r="C194" s="1334">
        <v>1.2306214685653904E-3</v>
      </c>
      <c r="D194" s="1334">
        <v>3.8674444158781857E-4</v>
      </c>
      <c r="E194" s="1334">
        <v>1.1286818351096579E-4</v>
      </c>
      <c r="F194" s="1334">
        <v>1.7568017711998678E-4</v>
      </c>
      <c r="G194" s="1334">
        <v>1.9809711906427298E-4</v>
      </c>
      <c r="H194" s="1334">
        <v>0</v>
      </c>
      <c r="I194" s="1334">
        <v>1.5710486220654916E-3</v>
      </c>
      <c r="J194" s="1334">
        <v>0</v>
      </c>
    </row>
    <row r="195" spans="1:10" x14ac:dyDescent="0.2">
      <c r="A195" s="1333">
        <v>15.489950180053711</v>
      </c>
      <c r="B195" s="1333">
        <v>5500000</v>
      </c>
      <c r="C195" s="1334">
        <v>1.13485256863397E-3</v>
      </c>
      <c r="D195" s="1334">
        <v>3.8058002011690108E-4</v>
      </c>
      <c r="E195" s="1334">
        <v>9.2381925119365562E-5</v>
      </c>
      <c r="F195" s="1334">
        <v>1.4303883413285476E-4</v>
      </c>
      <c r="G195" s="1334">
        <v>1.5057076227710853E-4</v>
      </c>
      <c r="H195" s="1334">
        <v>0</v>
      </c>
      <c r="I195" s="1334">
        <v>1.4289016302146441E-3</v>
      </c>
      <c r="J195" s="1334">
        <v>0</v>
      </c>
    </row>
    <row r="196" spans="1:10" x14ac:dyDescent="0.2">
      <c r="A196" s="1333">
        <v>15.562813758850098</v>
      </c>
      <c r="B196" s="1333">
        <v>6000000</v>
      </c>
      <c r="C196" s="1334">
        <v>1.0449648624659743E-3</v>
      </c>
      <c r="D196" s="1334">
        <v>3.7216722390785202E-4</v>
      </c>
      <c r="E196" s="1334">
        <v>7.0465658611344726E-5</v>
      </c>
      <c r="F196" s="1334">
        <v>1.0819399122129639E-4</v>
      </c>
      <c r="G196" s="1334">
        <v>9.9931065056882857E-5</v>
      </c>
      <c r="H196" s="1334">
        <v>0</v>
      </c>
      <c r="I196" s="1334">
        <v>1.2660380450923575E-3</v>
      </c>
      <c r="J196" s="1334">
        <v>0</v>
      </c>
    </row>
    <row r="197" spans="1:10" x14ac:dyDescent="0.2">
      <c r="A197" s="1333">
        <v>15.635678291320801</v>
      </c>
      <c r="B197" s="1333">
        <v>6000000</v>
      </c>
      <c r="C197" s="1334">
        <v>9.6136127612583811E-4</v>
      </c>
      <c r="D197" s="1334">
        <v>3.6150583273905141E-4</v>
      </c>
      <c r="E197" s="1334">
        <v>4.7118810285176736E-5</v>
      </c>
      <c r="F197" s="1334">
        <v>7.1144736252465863E-5</v>
      </c>
      <c r="G197" s="1334">
        <v>4.6176701809124256E-5</v>
      </c>
      <c r="H197" s="1334">
        <v>0</v>
      </c>
      <c r="I197" s="1334">
        <v>1.0824536034214018E-3</v>
      </c>
      <c r="J197" s="1334">
        <v>0</v>
      </c>
    </row>
    <row r="198" spans="1:10" x14ac:dyDescent="0.2">
      <c r="A198" s="1333">
        <v>15.708542823791504</v>
      </c>
      <c r="B198" s="1333">
        <v>6500000</v>
      </c>
      <c r="C198" s="1334">
        <v>8.8348172686961504E-4</v>
      </c>
      <c r="D198" s="1334">
        <v>3.4859594200676837E-4</v>
      </c>
      <c r="E198" s="1334">
        <v>2.2341657631584468E-5</v>
      </c>
      <c r="F198" s="1334">
        <v>3.189151086965107E-5</v>
      </c>
      <c r="G198" s="1334">
        <v>0</v>
      </c>
      <c r="H198" s="1334">
        <v>0</v>
      </c>
      <c r="I198" s="1334">
        <v>8.7815030125285433E-4</v>
      </c>
      <c r="J198" s="1334">
        <v>0</v>
      </c>
    </row>
    <row r="199" spans="1:10" x14ac:dyDescent="0.2">
      <c r="A199" s="1333">
        <v>15.781407356262207</v>
      </c>
      <c r="B199" s="1333">
        <v>7000000</v>
      </c>
      <c r="C199" s="1334">
        <v>8.1014766380242958E-4</v>
      </c>
      <c r="D199" s="1334">
        <v>3.334375517110029E-4</v>
      </c>
      <c r="E199" s="1334">
        <v>0</v>
      </c>
      <c r="F199" s="1334">
        <v>0</v>
      </c>
      <c r="G199" s="1334">
        <v>0</v>
      </c>
      <c r="H199" s="1334">
        <v>0</v>
      </c>
      <c r="I199" s="1334">
        <v>6.5312813858671469E-4</v>
      </c>
      <c r="J199" s="1334">
        <v>0</v>
      </c>
    </row>
    <row r="200" spans="1:10" x14ac:dyDescent="0.2">
      <c r="A200" s="1333">
        <v>15.854270935058594</v>
      </c>
      <c r="B200" s="1333">
        <v>7500000</v>
      </c>
      <c r="C200" s="1334">
        <v>7.4205238899971025E-4</v>
      </c>
      <c r="D200" s="1334">
        <v>3.1603090439304767E-4</v>
      </c>
      <c r="E200" s="1334">
        <v>0</v>
      </c>
      <c r="F200" s="1334">
        <v>0</v>
      </c>
      <c r="G200" s="1334">
        <v>0</v>
      </c>
      <c r="H200" s="1334">
        <v>0</v>
      </c>
      <c r="I200" s="1334">
        <v>4.0739046734589092E-4</v>
      </c>
      <c r="J200" s="1334">
        <v>0</v>
      </c>
    </row>
    <row r="201" spans="1:10" x14ac:dyDescent="0.2">
      <c r="A201" s="1333">
        <v>15.927135467529297</v>
      </c>
      <c r="B201" s="1333">
        <v>8500000</v>
      </c>
      <c r="C201" s="1334">
        <v>6.7906817551188108E-4</v>
      </c>
      <c r="D201" s="1334">
        <v>2.9637554439939908E-4</v>
      </c>
      <c r="E201" s="1334">
        <v>0</v>
      </c>
      <c r="F201" s="1334">
        <v>0</v>
      </c>
      <c r="G201" s="1334">
        <v>0</v>
      </c>
      <c r="H201" s="1334">
        <v>0</v>
      </c>
      <c r="I201" s="1334">
        <v>1.4093085485964368E-4</v>
      </c>
      <c r="J201" s="1334">
        <v>0</v>
      </c>
    </row>
    <row r="202" spans="1:10" x14ac:dyDescent="0.2">
      <c r="A202" s="1333">
        <v>16</v>
      </c>
      <c r="B202" s="1333">
        <v>9000000</v>
      </c>
      <c r="C202" s="1334">
        <v>6.2107043615765127E-4</v>
      </c>
      <c r="D202" s="1334">
        <v>2.74471684842268E-4</v>
      </c>
      <c r="E202" s="1334">
        <v>0</v>
      </c>
      <c r="F202" s="1334">
        <v>0</v>
      </c>
      <c r="G202" s="1334">
        <v>0</v>
      </c>
      <c r="H202" s="1334">
        <v>0</v>
      </c>
      <c r="I202" s="1334">
        <v>0</v>
      </c>
      <c r="J202" s="1334">
        <v>0</v>
      </c>
    </row>
    <row r="203" spans="1:10" x14ac:dyDescent="0.2">
      <c r="A203" s="1333"/>
      <c r="B203" s="1333"/>
      <c r="C203" s="1333"/>
      <c r="D203" s="1333"/>
      <c r="E203" s="1333"/>
      <c r="F203" s="1333"/>
      <c r="G203" s="1333"/>
      <c r="H203" s="1333"/>
      <c r="I203" s="1333"/>
      <c r="J203" s="1333"/>
    </row>
    <row r="204" spans="1:10" x14ac:dyDescent="0.2">
      <c r="A204" s="1333"/>
      <c r="B204" s="1333"/>
      <c r="C204" s="1333"/>
      <c r="D204" s="1333"/>
      <c r="E204" s="1333"/>
      <c r="F204" s="1333"/>
      <c r="G204" s="1333"/>
      <c r="H204" s="1333"/>
      <c r="I204" s="1333"/>
      <c r="J204" s="1333"/>
    </row>
    <row r="205" spans="1:10" x14ac:dyDescent="0.2">
      <c r="A205" s="1333"/>
      <c r="B205" s="1333"/>
      <c r="C205" s="1333"/>
      <c r="D205" s="1333"/>
      <c r="E205" s="1333"/>
      <c r="F205" s="1333"/>
      <c r="G205" s="1333"/>
      <c r="H205" s="1333"/>
      <c r="I205" s="1333"/>
      <c r="J205" s="1333"/>
    </row>
    <row r="206" spans="1:10" x14ac:dyDescent="0.2">
      <c r="A206" s="1333"/>
      <c r="B206" s="1333"/>
      <c r="C206" s="1333"/>
      <c r="D206" s="1333"/>
      <c r="E206" s="1333"/>
      <c r="F206" s="1333"/>
      <c r="G206" s="1333"/>
      <c r="H206" s="1333"/>
      <c r="I206" s="1333"/>
      <c r="J206" s="1333"/>
    </row>
    <row r="207" spans="1:10" x14ac:dyDescent="0.2">
      <c r="A207" s="1333"/>
      <c r="B207" s="1333"/>
      <c r="C207" s="1333"/>
      <c r="D207" s="1333"/>
      <c r="E207" s="1333"/>
      <c r="F207" s="1333"/>
      <c r="G207" s="1333"/>
      <c r="H207" s="1333"/>
      <c r="I207" s="1333"/>
      <c r="J207" s="1333"/>
    </row>
    <row r="208" spans="1:10" x14ac:dyDescent="0.2">
      <c r="A208" s="1333"/>
      <c r="B208" s="1333"/>
      <c r="C208" s="1333"/>
      <c r="D208" s="1333"/>
      <c r="E208" s="1333"/>
      <c r="F208" s="1333"/>
      <c r="G208" s="1333"/>
      <c r="H208" s="1333"/>
      <c r="I208" s="1333"/>
      <c r="J208" s="1333"/>
    </row>
    <row r="209" spans="1:10" x14ac:dyDescent="0.2">
      <c r="A209" s="1333"/>
      <c r="B209" s="1333"/>
      <c r="C209" s="1333"/>
      <c r="D209" s="1333"/>
      <c r="E209" s="1333"/>
      <c r="F209" s="1333"/>
      <c r="G209" s="1333"/>
      <c r="H209" s="1333"/>
      <c r="I209" s="1333"/>
      <c r="J209" s="1333"/>
    </row>
    <row r="210" spans="1:10" x14ac:dyDescent="0.2">
      <c r="A210" s="1333"/>
      <c r="B210" s="1333"/>
      <c r="C210" s="1333"/>
      <c r="D210" s="1333"/>
      <c r="E210" s="1333"/>
      <c r="F210" s="1333"/>
      <c r="G210" s="1333"/>
      <c r="H210" s="1333"/>
      <c r="I210" s="1333"/>
      <c r="J210" s="1333"/>
    </row>
    <row r="211" spans="1:10" x14ac:dyDescent="0.2">
      <c r="A211" s="1333"/>
      <c r="B211" s="1333"/>
      <c r="C211" s="1333"/>
      <c r="D211" s="1333"/>
      <c r="E211" s="1333"/>
      <c r="F211" s="1333"/>
      <c r="G211" s="1333"/>
      <c r="H211" s="1333"/>
      <c r="I211" s="1333"/>
      <c r="J211" s="1333"/>
    </row>
    <row r="212" spans="1:10" x14ac:dyDescent="0.2">
      <c r="A212" s="1333"/>
      <c r="B212" s="1333"/>
      <c r="C212" s="1333"/>
      <c r="D212" s="1333"/>
      <c r="E212" s="1333"/>
      <c r="F212" s="1333"/>
      <c r="G212" s="1333"/>
      <c r="H212" s="1333"/>
      <c r="I212" s="1333"/>
      <c r="J212" s="1333"/>
    </row>
    <row r="213" spans="1:10" x14ac:dyDescent="0.2">
      <c r="A213" s="1333"/>
      <c r="B213" s="1333"/>
      <c r="C213" s="1333"/>
      <c r="D213" s="1333"/>
      <c r="E213" s="1333"/>
      <c r="F213" s="1333"/>
      <c r="G213" s="1333"/>
      <c r="H213" s="1333"/>
      <c r="I213" s="1333"/>
      <c r="J213" s="1333"/>
    </row>
    <row r="214" spans="1:10" x14ac:dyDescent="0.2">
      <c r="A214" s="1333"/>
      <c r="B214" s="1333"/>
      <c r="C214" s="1333"/>
      <c r="D214" s="1333"/>
      <c r="E214" s="1333"/>
      <c r="F214" s="1333"/>
      <c r="G214" s="1333"/>
      <c r="H214" s="1333"/>
      <c r="I214" s="1333"/>
      <c r="J214" s="1333"/>
    </row>
    <row r="215" spans="1:10" x14ac:dyDescent="0.2">
      <c r="A215" s="1333"/>
      <c r="B215" s="1333"/>
      <c r="C215" s="1333"/>
      <c r="D215" s="1333"/>
      <c r="E215" s="1333"/>
      <c r="F215" s="1333"/>
      <c r="G215" s="1333"/>
      <c r="H215" s="1333"/>
      <c r="I215" s="1333"/>
      <c r="J215" s="1333"/>
    </row>
    <row r="216" spans="1:10" x14ac:dyDescent="0.2">
      <c r="A216" s="1333"/>
      <c r="B216" s="1333"/>
      <c r="C216" s="1333"/>
      <c r="D216" s="1333"/>
      <c r="E216" s="1333"/>
      <c r="F216" s="1333"/>
      <c r="G216" s="1333"/>
      <c r="H216" s="1333"/>
      <c r="I216" s="1333"/>
      <c r="J216" s="1333"/>
    </row>
    <row r="217" spans="1:10" x14ac:dyDescent="0.2">
      <c r="A217" s="1333"/>
      <c r="B217" s="1333"/>
      <c r="C217" s="1333"/>
      <c r="D217" s="1333"/>
      <c r="E217" s="1333"/>
      <c r="F217" s="1333"/>
      <c r="G217" s="1333"/>
      <c r="H217" s="1333"/>
      <c r="I217" s="1333"/>
      <c r="J217" s="1333"/>
    </row>
    <row r="218" spans="1:10" x14ac:dyDescent="0.2">
      <c r="A218" s="1333"/>
      <c r="B218" s="1333"/>
      <c r="C218" s="1333"/>
      <c r="D218" s="1333"/>
      <c r="E218" s="1333"/>
      <c r="F218" s="1333"/>
      <c r="G218" s="1333"/>
      <c r="H218" s="1333"/>
      <c r="I218" s="1333"/>
      <c r="J218" s="1333"/>
    </row>
    <row r="219" spans="1:10" x14ac:dyDescent="0.2">
      <c r="A219" s="1333"/>
      <c r="B219" s="1333"/>
      <c r="C219" s="1333"/>
      <c r="D219" s="1333"/>
      <c r="E219" s="1333"/>
      <c r="F219" s="1333"/>
      <c r="G219" s="1333"/>
      <c r="H219" s="1333"/>
      <c r="I219" s="1333"/>
      <c r="J219" s="1333"/>
    </row>
    <row r="220" spans="1:10" x14ac:dyDescent="0.2">
      <c r="A220" s="1333"/>
      <c r="B220" s="1333"/>
      <c r="C220" s="1333"/>
      <c r="D220" s="1333"/>
      <c r="E220" s="1333"/>
      <c r="F220" s="1333"/>
      <c r="G220" s="1333"/>
      <c r="H220" s="1333"/>
      <c r="I220" s="1333"/>
      <c r="J220" s="1333"/>
    </row>
    <row r="221" spans="1:10" x14ac:dyDescent="0.2">
      <c r="A221" s="1333"/>
      <c r="B221" s="1333"/>
      <c r="C221" s="1333"/>
      <c r="D221" s="1333"/>
      <c r="E221" s="1333"/>
      <c r="F221" s="1333"/>
      <c r="G221" s="1333"/>
      <c r="H221" s="1333"/>
      <c r="I221" s="1333"/>
      <c r="J221" s="1333"/>
    </row>
    <row r="222" spans="1:10" x14ac:dyDescent="0.2">
      <c r="A222" s="1333"/>
      <c r="B222" s="1333"/>
      <c r="C222" s="1333"/>
      <c r="D222" s="1333"/>
      <c r="E222" s="1333"/>
      <c r="F222" s="1333"/>
      <c r="G222" s="1333"/>
      <c r="H222" s="1333"/>
      <c r="I222" s="1333"/>
      <c r="J222" s="1333"/>
    </row>
    <row r="223" spans="1:10" x14ac:dyDescent="0.2">
      <c r="A223" s="1333"/>
      <c r="B223" s="1333"/>
      <c r="C223" s="1333"/>
      <c r="D223" s="1333"/>
      <c r="E223" s="1333"/>
      <c r="F223" s="1333"/>
      <c r="G223" s="1333"/>
      <c r="H223" s="1333"/>
      <c r="I223" s="1333"/>
      <c r="J223" s="1333"/>
    </row>
    <row r="224" spans="1:10" x14ac:dyDescent="0.2">
      <c r="A224" s="1333"/>
      <c r="B224" s="1333"/>
      <c r="C224" s="1333"/>
      <c r="D224" s="1333"/>
      <c r="E224" s="1333"/>
      <c r="F224" s="1333"/>
      <c r="G224" s="1333"/>
      <c r="H224" s="1333"/>
      <c r="I224" s="1333"/>
      <c r="J224" s="1333"/>
    </row>
    <row r="225" spans="1:10" x14ac:dyDescent="0.2">
      <c r="A225" s="1333"/>
      <c r="B225" s="1333"/>
      <c r="C225" s="1333"/>
      <c r="D225" s="1333"/>
      <c r="E225" s="1333"/>
      <c r="F225" s="1333"/>
      <c r="G225" s="1333"/>
      <c r="H225" s="1333"/>
      <c r="I225" s="1333"/>
      <c r="J225" s="1333"/>
    </row>
    <row r="226" spans="1:10" x14ac:dyDescent="0.2">
      <c r="A226" s="1333"/>
      <c r="B226" s="1333"/>
      <c r="C226" s="1333"/>
      <c r="D226" s="1333"/>
      <c r="E226" s="1333"/>
      <c r="F226" s="1333"/>
      <c r="G226" s="1333"/>
      <c r="H226" s="1333"/>
      <c r="I226" s="1333"/>
      <c r="J226" s="1333"/>
    </row>
    <row r="227" spans="1:10" x14ac:dyDescent="0.2">
      <c r="A227" s="1333"/>
      <c r="B227" s="1333"/>
      <c r="C227" s="1333"/>
      <c r="D227" s="1333"/>
      <c r="E227" s="1333"/>
      <c r="F227" s="1333"/>
      <c r="G227" s="1333"/>
      <c r="H227" s="1333"/>
      <c r="I227" s="1333"/>
      <c r="J227" s="1333"/>
    </row>
    <row r="228" spans="1:10" x14ac:dyDescent="0.2">
      <c r="A228" s="1333"/>
      <c r="B228" s="1333"/>
      <c r="C228" s="1333"/>
      <c r="D228" s="1333"/>
      <c r="E228" s="1333"/>
      <c r="F228" s="1333"/>
      <c r="G228" s="1333"/>
      <c r="H228" s="1333"/>
      <c r="I228" s="1333"/>
      <c r="J228" s="1333"/>
    </row>
    <row r="229" spans="1:10" x14ac:dyDescent="0.2">
      <c r="A229" s="1333"/>
      <c r="B229" s="1333"/>
      <c r="C229" s="1333"/>
      <c r="D229" s="1333"/>
      <c r="E229" s="1333"/>
      <c r="F229" s="1333"/>
      <c r="G229" s="1333"/>
      <c r="H229" s="1333"/>
      <c r="I229" s="1333"/>
      <c r="J229" s="1333"/>
    </row>
    <row r="230" spans="1:10" x14ac:dyDescent="0.2">
      <c r="A230" s="1333"/>
      <c r="B230" s="1333"/>
      <c r="C230" s="1333"/>
      <c r="D230" s="1333"/>
      <c r="E230" s="1333"/>
      <c r="F230" s="1333"/>
      <c r="G230" s="1333"/>
      <c r="H230" s="1333"/>
      <c r="I230" s="1333"/>
      <c r="J230" s="1333"/>
    </row>
    <row r="231" spans="1:10" x14ac:dyDescent="0.2">
      <c r="A231" s="1333"/>
      <c r="B231" s="1333"/>
      <c r="C231" s="1333"/>
      <c r="D231" s="1333"/>
      <c r="E231" s="1333"/>
      <c r="F231" s="1333"/>
      <c r="G231" s="1333"/>
      <c r="H231" s="1333"/>
      <c r="I231" s="1333"/>
      <c r="J231" s="1333"/>
    </row>
    <row r="232" spans="1:10" x14ac:dyDescent="0.2">
      <c r="A232" s="1333"/>
      <c r="B232" s="1333"/>
      <c r="C232" s="1333"/>
      <c r="D232" s="1333"/>
      <c r="E232" s="1333"/>
      <c r="F232" s="1333"/>
      <c r="G232" s="1333"/>
      <c r="H232" s="1333"/>
      <c r="I232" s="1333"/>
      <c r="J232" s="1333"/>
    </row>
    <row r="233" spans="1:10" x14ac:dyDescent="0.2">
      <c r="A233" s="1333"/>
      <c r="B233" s="1333"/>
      <c r="C233" s="1333"/>
      <c r="D233" s="1333"/>
      <c r="E233" s="1333"/>
      <c r="F233" s="1333"/>
      <c r="G233" s="1333"/>
      <c r="H233" s="1333"/>
      <c r="I233" s="1333"/>
      <c r="J233" s="1333"/>
    </row>
    <row r="234" spans="1:10" x14ac:dyDescent="0.2">
      <c r="A234" s="1333"/>
      <c r="B234" s="1333"/>
      <c r="C234" s="1333"/>
      <c r="D234" s="1333"/>
      <c r="E234" s="1333"/>
      <c r="F234" s="1333"/>
      <c r="G234" s="1333"/>
      <c r="H234" s="1333"/>
      <c r="I234" s="1333"/>
      <c r="J234" s="1333"/>
    </row>
    <row r="235" spans="1:10" x14ac:dyDescent="0.2">
      <c r="A235" s="1333"/>
      <c r="B235" s="1333"/>
      <c r="C235" s="1333"/>
      <c r="D235" s="1333"/>
      <c r="E235" s="1333"/>
      <c r="F235" s="1333"/>
      <c r="G235" s="1333"/>
      <c r="H235" s="1333"/>
      <c r="I235" s="1333"/>
      <c r="J235" s="1333"/>
    </row>
    <row r="236" spans="1:10" x14ac:dyDescent="0.2">
      <c r="A236" s="1333"/>
      <c r="B236" s="1333"/>
      <c r="C236" s="1333"/>
      <c r="D236" s="1333"/>
      <c r="E236" s="1333"/>
      <c r="F236" s="1333"/>
      <c r="G236" s="1333"/>
      <c r="H236" s="1333"/>
      <c r="I236" s="1333"/>
      <c r="J236" s="1333"/>
    </row>
    <row r="237" spans="1:10" x14ac:dyDescent="0.2">
      <c r="A237" s="1333"/>
      <c r="B237" s="1333"/>
      <c r="C237" s="1333"/>
      <c r="D237" s="1333"/>
      <c r="E237" s="1333"/>
      <c r="F237" s="1333"/>
      <c r="G237" s="1333"/>
      <c r="H237" s="1333"/>
      <c r="I237" s="1333"/>
      <c r="J237" s="1333"/>
    </row>
    <row r="238" spans="1:10" x14ac:dyDescent="0.2">
      <c r="A238" s="1333"/>
      <c r="B238" s="1333"/>
      <c r="C238" s="1333"/>
      <c r="D238" s="1333"/>
      <c r="E238" s="1333"/>
      <c r="F238" s="1333"/>
      <c r="G238" s="1333"/>
      <c r="H238" s="1333"/>
      <c r="I238" s="1333"/>
      <c r="J238" s="1333"/>
    </row>
    <row r="239" spans="1:10" x14ac:dyDescent="0.2">
      <c r="A239" s="1333"/>
      <c r="B239" s="1333"/>
      <c r="C239" s="1333"/>
      <c r="D239" s="1333"/>
      <c r="E239" s="1333"/>
      <c r="F239" s="1333"/>
      <c r="G239" s="1333"/>
      <c r="H239" s="1333"/>
      <c r="I239" s="1333"/>
      <c r="J239" s="1333"/>
    </row>
    <row r="240" spans="1:10" x14ac:dyDescent="0.2">
      <c r="A240" s="1333"/>
      <c r="B240" s="1333"/>
      <c r="C240" s="1333"/>
      <c r="D240" s="1333"/>
      <c r="E240" s="1333"/>
      <c r="F240" s="1333"/>
      <c r="G240" s="1333"/>
      <c r="H240" s="1333"/>
      <c r="I240" s="1333"/>
      <c r="J240" s="1333"/>
    </row>
    <row r="241" spans="1:10" x14ac:dyDescent="0.2">
      <c r="A241" s="1333"/>
      <c r="B241" s="1333"/>
      <c r="C241" s="1333"/>
      <c r="D241" s="1333"/>
      <c r="E241" s="1333"/>
      <c r="F241" s="1333"/>
      <c r="G241" s="1333"/>
      <c r="H241" s="1333"/>
      <c r="I241" s="1333"/>
      <c r="J241" s="1333"/>
    </row>
    <row r="242" spans="1:10" x14ac:dyDescent="0.2">
      <c r="A242" s="1333"/>
      <c r="B242" s="1333"/>
      <c r="C242" s="1333"/>
      <c r="D242" s="1333"/>
      <c r="E242" s="1333"/>
      <c r="F242" s="1333"/>
      <c r="G242" s="1333"/>
      <c r="H242" s="1333"/>
      <c r="I242" s="1333"/>
      <c r="J242" s="1333"/>
    </row>
    <row r="243" spans="1:10" x14ac:dyDescent="0.2">
      <c r="A243" s="1333"/>
      <c r="B243" s="1333"/>
      <c r="C243" s="1333"/>
      <c r="D243" s="1333"/>
      <c r="E243" s="1333"/>
      <c r="F243" s="1333"/>
      <c r="G243" s="1333"/>
      <c r="H243" s="1333"/>
      <c r="I243" s="1333"/>
      <c r="J243" s="1333"/>
    </row>
    <row r="244" spans="1:10" x14ac:dyDescent="0.2">
      <c r="A244" s="1333"/>
      <c r="B244" s="1333"/>
      <c r="C244" s="1333"/>
      <c r="D244" s="1333"/>
      <c r="E244" s="1333"/>
      <c r="F244" s="1333"/>
      <c r="G244" s="1333"/>
      <c r="H244" s="1333"/>
      <c r="I244" s="1333"/>
      <c r="J244" s="1333"/>
    </row>
    <row r="245" spans="1:10" x14ac:dyDescent="0.2">
      <c r="A245" s="1333"/>
      <c r="B245" s="1333"/>
      <c r="C245" s="1333"/>
      <c r="D245" s="1333"/>
      <c r="E245" s="1333"/>
      <c r="F245" s="1333"/>
      <c r="G245" s="1333"/>
      <c r="H245" s="1333"/>
      <c r="I245" s="1333"/>
      <c r="J245" s="1333"/>
    </row>
    <row r="246" spans="1:10" x14ac:dyDescent="0.2">
      <c r="A246" s="1333"/>
      <c r="B246" s="1333"/>
      <c r="C246" s="1333"/>
      <c r="D246" s="1333"/>
      <c r="E246" s="1333"/>
      <c r="F246" s="1333"/>
      <c r="G246" s="1333"/>
      <c r="H246" s="1333"/>
      <c r="I246" s="1333"/>
      <c r="J246" s="1333"/>
    </row>
    <row r="247" spans="1:10" x14ac:dyDescent="0.2">
      <c r="A247" s="1333"/>
      <c r="B247" s="1333"/>
      <c r="C247" s="1333"/>
      <c r="D247" s="1333"/>
      <c r="E247" s="1333"/>
      <c r="F247" s="1333"/>
      <c r="G247" s="1333"/>
      <c r="H247" s="1333"/>
      <c r="I247" s="1333"/>
      <c r="J247" s="1333"/>
    </row>
    <row r="248" spans="1:10" x14ac:dyDescent="0.2">
      <c r="A248" s="1333"/>
      <c r="B248" s="1333"/>
      <c r="C248" s="1333"/>
      <c r="D248" s="1333"/>
      <c r="E248" s="1333"/>
      <c r="F248" s="1333"/>
      <c r="G248" s="1333"/>
      <c r="H248" s="1333"/>
      <c r="I248" s="1333"/>
      <c r="J248" s="1333"/>
    </row>
    <row r="249" spans="1:10" x14ac:dyDescent="0.2">
      <c r="A249" s="1333"/>
      <c r="B249" s="1333"/>
      <c r="C249" s="1333"/>
      <c r="D249" s="1333"/>
      <c r="E249" s="1333"/>
      <c r="F249" s="1333"/>
      <c r="G249" s="1333"/>
      <c r="H249" s="1333"/>
      <c r="I249" s="1333"/>
      <c r="J249" s="1333"/>
    </row>
    <row r="250" spans="1:10" x14ac:dyDescent="0.2">
      <c r="A250" s="1333"/>
      <c r="B250" s="1333"/>
      <c r="C250" s="1333"/>
      <c r="D250" s="1333"/>
      <c r="E250" s="1333"/>
      <c r="F250" s="1333"/>
      <c r="G250" s="1333"/>
      <c r="H250" s="1333"/>
      <c r="I250" s="1333"/>
      <c r="J250" s="1333"/>
    </row>
    <row r="251" spans="1:10" x14ac:dyDescent="0.2">
      <c r="A251" s="1333"/>
      <c r="B251" s="1333"/>
      <c r="C251" s="1333"/>
      <c r="D251" s="1333"/>
      <c r="E251" s="1333"/>
      <c r="F251" s="1333"/>
      <c r="G251" s="1333"/>
      <c r="H251" s="1333"/>
      <c r="I251" s="1333"/>
      <c r="J251" s="1333"/>
    </row>
    <row r="252" spans="1:10" x14ac:dyDescent="0.2">
      <c r="A252" s="1333"/>
      <c r="B252" s="1333"/>
      <c r="C252" s="1333"/>
      <c r="D252" s="1333"/>
      <c r="E252" s="1333"/>
      <c r="F252" s="1333"/>
      <c r="G252" s="1333"/>
      <c r="H252" s="1333"/>
      <c r="I252" s="1333"/>
      <c r="J252" s="1333"/>
    </row>
    <row r="253" spans="1:10" x14ac:dyDescent="0.2">
      <c r="A253" s="1333"/>
      <c r="B253" s="1333"/>
      <c r="C253" s="1333"/>
      <c r="D253" s="1333"/>
      <c r="E253" s="1333"/>
      <c r="F253" s="1333"/>
      <c r="G253" s="1333"/>
      <c r="H253" s="1333"/>
      <c r="I253" s="1333"/>
      <c r="J253" s="1333"/>
    </row>
    <row r="254" spans="1:10" x14ac:dyDescent="0.2">
      <c r="A254" s="1333"/>
      <c r="B254" s="1333"/>
      <c r="C254" s="1333"/>
      <c r="D254" s="1333"/>
      <c r="E254" s="1333"/>
      <c r="F254" s="1333"/>
      <c r="G254" s="1333"/>
      <c r="H254" s="1333"/>
      <c r="I254" s="1333"/>
      <c r="J254" s="1333"/>
    </row>
    <row r="255" spans="1:10" x14ac:dyDescent="0.2">
      <c r="A255" s="1333"/>
      <c r="B255" s="1333"/>
      <c r="C255" s="1333"/>
      <c r="D255" s="1333"/>
      <c r="E255" s="1333"/>
      <c r="F255" s="1333"/>
      <c r="G255" s="1333"/>
      <c r="H255" s="1333"/>
      <c r="I255" s="1333"/>
      <c r="J255" s="1333"/>
    </row>
    <row r="256" spans="1:10" x14ac:dyDescent="0.2">
      <c r="A256" s="1333"/>
      <c r="B256" s="1333"/>
      <c r="C256" s="1333"/>
      <c r="D256" s="1333"/>
      <c r="E256" s="1333"/>
      <c r="F256" s="1333"/>
      <c r="G256" s="1333"/>
      <c r="H256" s="1333"/>
      <c r="I256" s="1333"/>
      <c r="J256" s="1333"/>
    </row>
    <row r="257" spans="1:10" x14ac:dyDescent="0.2">
      <c r="A257" s="1333"/>
      <c r="B257" s="1333"/>
      <c r="C257" s="1333"/>
      <c r="D257" s="1333"/>
      <c r="E257" s="1333"/>
      <c r="F257" s="1333"/>
      <c r="G257" s="1333"/>
      <c r="H257" s="1333"/>
      <c r="I257" s="1333"/>
      <c r="J257" s="1333"/>
    </row>
    <row r="258" spans="1:10" x14ac:dyDescent="0.2">
      <c r="A258" s="1333"/>
      <c r="B258" s="1333"/>
      <c r="C258" s="1333"/>
      <c r="D258" s="1333"/>
      <c r="E258" s="1333"/>
      <c r="F258" s="1333"/>
      <c r="G258" s="1333"/>
      <c r="H258" s="1333"/>
      <c r="I258" s="1333"/>
      <c r="J258" s="1333"/>
    </row>
    <row r="259" spans="1:10" x14ac:dyDescent="0.2">
      <c r="A259" s="1333"/>
      <c r="B259" s="1333"/>
      <c r="C259" s="1333"/>
      <c r="D259" s="1333"/>
      <c r="E259" s="1333"/>
      <c r="F259" s="1333"/>
      <c r="G259" s="1333"/>
      <c r="H259" s="1333"/>
      <c r="I259" s="1333"/>
      <c r="J259" s="1333"/>
    </row>
    <row r="260" spans="1:10" x14ac:dyDescent="0.2">
      <c r="A260" s="1333"/>
      <c r="B260" s="1333"/>
      <c r="C260" s="1333"/>
      <c r="D260" s="1333"/>
      <c r="E260" s="1333"/>
      <c r="F260" s="1333"/>
      <c r="G260" s="1333"/>
      <c r="H260" s="1333"/>
      <c r="I260" s="1333"/>
      <c r="J260" s="1333"/>
    </row>
    <row r="261" spans="1:10" x14ac:dyDescent="0.2">
      <c r="A261" s="1333"/>
      <c r="B261" s="1333"/>
      <c r="C261" s="1333"/>
      <c r="D261" s="1333"/>
      <c r="E261" s="1333"/>
      <c r="F261" s="1333"/>
      <c r="G261" s="1333"/>
      <c r="H261" s="1333"/>
      <c r="I261" s="1333"/>
      <c r="J261" s="1333"/>
    </row>
    <row r="262" spans="1:10" x14ac:dyDescent="0.2">
      <c r="A262" s="1333"/>
      <c r="B262" s="1333"/>
      <c r="C262" s="1333"/>
      <c r="D262" s="1333"/>
      <c r="E262" s="1333"/>
      <c r="F262" s="1333"/>
      <c r="G262" s="1333"/>
      <c r="H262" s="1333"/>
      <c r="I262" s="1333"/>
      <c r="J262" s="1333"/>
    </row>
    <row r="263" spans="1:10" x14ac:dyDescent="0.2">
      <c r="A263" s="1333"/>
      <c r="B263" s="1333"/>
      <c r="C263" s="1333"/>
      <c r="D263" s="1333"/>
      <c r="E263" s="1333"/>
      <c r="F263" s="1333"/>
      <c r="G263" s="1333"/>
      <c r="H263" s="1333"/>
      <c r="I263" s="1333"/>
      <c r="J263" s="1333"/>
    </row>
    <row r="264" spans="1:10" x14ac:dyDescent="0.2">
      <c r="A264" s="1333"/>
      <c r="B264" s="1333"/>
      <c r="C264" s="1333"/>
      <c r="D264" s="1333"/>
      <c r="E264" s="1333"/>
      <c r="F264" s="1333"/>
      <c r="G264" s="1333"/>
      <c r="H264" s="1333"/>
      <c r="I264" s="1333"/>
      <c r="J264" s="1333"/>
    </row>
    <row r="265" spans="1:10" x14ac:dyDescent="0.2">
      <c r="A265" s="1333"/>
      <c r="B265" s="1333"/>
      <c r="C265" s="1333"/>
      <c r="D265" s="1333"/>
      <c r="E265" s="1333"/>
      <c r="F265" s="1333"/>
      <c r="G265" s="1333"/>
      <c r="H265" s="1333"/>
      <c r="I265" s="1333"/>
      <c r="J265" s="1333"/>
    </row>
    <row r="266" spans="1:10" x14ac:dyDescent="0.2">
      <c r="A266" s="1333"/>
      <c r="B266" s="1333"/>
      <c r="C266" s="1333"/>
      <c r="D266" s="1333"/>
      <c r="E266" s="1333"/>
      <c r="F266" s="1333"/>
      <c r="G266" s="1333"/>
      <c r="H266" s="1333"/>
      <c r="I266" s="1333"/>
      <c r="J266" s="1333"/>
    </row>
    <row r="267" spans="1:10" x14ac:dyDescent="0.2">
      <c r="A267" s="1333"/>
      <c r="B267" s="1333"/>
      <c r="C267" s="1333"/>
      <c r="D267" s="1333"/>
      <c r="E267" s="1333"/>
      <c r="F267" s="1333"/>
      <c r="G267" s="1333"/>
      <c r="H267" s="1333"/>
      <c r="I267" s="1333"/>
      <c r="J267" s="1333"/>
    </row>
    <row r="268" spans="1:10" x14ac:dyDescent="0.2">
      <c r="A268" s="1333"/>
      <c r="B268" s="1333"/>
      <c r="C268" s="1333"/>
      <c r="D268" s="1333"/>
      <c r="E268" s="1333"/>
      <c r="F268" s="1333"/>
      <c r="G268" s="1333"/>
      <c r="H268" s="1333"/>
      <c r="I268" s="1333"/>
      <c r="J268" s="1333"/>
    </row>
    <row r="269" spans="1:10" x14ac:dyDescent="0.2">
      <c r="A269" s="1333"/>
      <c r="B269" s="1333"/>
      <c r="C269" s="1333"/>
      <c r="D269" s="1333"/>
      <c r="E269" s="1333"/>
      <c r="F269" s="1333"/>
      <c r="G269" s="1333"/>
      <c r="H269" s="1333"/>
      <c r="I269" s="1333"/>
      <c r="J269" s="1333"/>
    </row>
    <row r="270" spans="1:10" x14ac:dyDescent="0.2">
      <c r="A270" s="1333"/>
      <c r="B270" s="1333"/>
      <c r="C270" s="1333"/>
      <c r="D270" s="1333"/>
      <c r="E270" s="1333"/>
      <c r="F270" s="1333"/>
      <c r="G270" s="1333"/>
      <c r="H270" s="1333"/>
      <c r="I270" s="1333"/>
      <c r="J270" s="1333"/>
    </row>
    <row r="271" spans="1:10" x14ac:dyDescent="0.2">
      <c r="A271" s="1333"/>
      <c r="B271" s="1333"/>
      <c r="C271" s="1333"/>
      <c r="D271" s="1333"/>
      <c r="E271" s="1333"/>
      <c r="F271" s="1333"/>
      <c r="G271" s="1333"/>
      <c r="H271" s="1333"/>
      <c r="I271" s="1333"/>
      <c r="J271" s="1333"/>
    </row>
    <row r="272" spans="1:10" x14ac:dyDescent="0.2">
      <c r="A272" s="1333"/>
      <c r="B272" s="1333"/>
      <c r="C272" s="1333"/>
      <c r="D272" s="1333"/>
      <c r="E272" s="1333"/>
      <c r="F272" s="1333"/>
      <c r="G272" s="1333"/>
      <c r="H272" s="1333"/>
      <c r="I272" s="1333"/>
      <c r="J272" s="1333"/>
    </row>
    <row r="273" spans="1:10" x14ac:dyDescent="0.2">
      <c r="A273" s="1333"/>
      <c r="B273" s="1333"/>
      <c r="C273" s="1333"/>
      <c r="D273" s="1333"/>
      <c r="E273" s="1333"/>
      <c r="F273" s="1333"/>
      <c r="G273" s="1333"/>
      <c r="H273" s="1333"/>
      <c r="I273" s="1333"/>
      <c r="J273" s="1333"/>
    </row>
    <row r="274" spans="1:10" x14ac:dyDescent="0.2">
      <c r="A274" s="1333"/>
      <c r="B274" s="1333"/>
      <c r="C274" s="1333"/>
      <c r="D274" s="1333"/>
      <c r="E274" s="1333"/>
      <c r="F274" s="1333"/>
      <c r="G274" s="1333"/>
      <c r="H274" s="1333"/>
      <c r="I274" s="1333"/>
      <c r="J274" s="1333"/>
    </row>
    <row r="275" spans="1:10" x14ac:dyDescent="0.2">
      <c r="A275" s="1333"/>
      <c r="B275" s="1333"/>
      <c r="C275" s="1333"/>
      <c r="D275" s="1333"/>
      <c r="E275" s="1333"/>
      <c r="F275" s="1333"/>
      <c r="G275" s="1333"/>
      <c r="H275" s="1333"/>
      <c r="I275" s="1333"/>
      <c r="J275" s="1333"/>
    </row>
    <row r="276" spans="1:10" x14ac:dyDescent="0.2">
      <c r="A276" s="1333"/>
      <c r="B276" s="1333"/>
      <c r="C276" s="1333"/>
      <c r="D276" s="1333"/>
      <c r="E276" s="1333"/>
      <c r="F276" s="1333"/>
      <c r="G276" s="1333"/>
      <c r="H276" s="1333"/>
      <c r="I276" s="1333"/>
      <c r="J276" s="1333"/>
    </row>
    <row r="277" spans="1:10" x14ac:dyDescent="0.2">
      <c r="A277" s="1333"/>
      <c r="B277" s="1333"/>
      <c r="C277" s="1333"/>
      <c r="D277" s="1333"/>
      <c r="E277" s="1333"/>
      <c r="F277" s="1333"/>
      <c r="G277" s="1333"/>
      <c r="H277" s="1333"/>
      <c r="I277" s="1333"/>
      <c r="J277" s="1333"/>
    </row>
    <row r="278" spans="1:10" x14ac:dyDescent="0.2">
      <c r="A278" s="1333"/>
      <c r="B278" s="1333"/>
      <c r="C278" s="1333"/>
      <c r="D278" s="1333"/>
      <c r="E278" s="1333"/>
      <c r="F278" s="1333"/>
      <c r="G278" s="1333"/>
      <c r="H278" s="1333"/>
      <c r="I278" s="1333"/>
      <c r="J278" s="1333"/>
    </row>
    <row r="279" spans="1:10" x14ac:dyDescent="0.2">
      <c r="A279" s="1333"/>
      <c r="B279" s="1333"/>
      <c r="C279" s="1333"/>
      <c r="D279" s="1333"/>
      <c r="E279" s="1333"/>
      <c r="F279" s="1333"/>
      <c r="G279" s="1333"/>
      <c r="H279" s="1333"/>
      <c r="I279" s="1333"/>
      <c r="J279" s="1333"/>
    </row>
    <row r="280" spans="1:10" x14ac:dyDescent="0.2">
      <c r="A280" s="1333"/>
      <c r="B280" s="1333"/>
      <c r="C280" s="1333"/>
      <c r="D280" s="1333"/>
      <c r="E280" s="1333"/>
      <c r="F280" s="1333"/>
      <c r="G280" s="1333"/>
      <c r="H280" s="1333"/>
      <c r="I280" s="1333"/>
      <c r="J280" s="1333"/>
    </row>
    <row r="281" spans="1:10" x14ac:dyDescent="0.2">
      <c r="A281" s="1333"/>
      <c r="B281" s="1333"/>
      <c r="C281" s="1333"/>
      <c r="D281" s="1333"/>
      <c r="E281" s="1333"/>
      <c r="F281" s="1333"/>
      <c r="G281" s="1333"/>
      <c r="H281" s="1333"/>
      <c r="I281" s="1333"/>
      <c r="J281" s="1333"/>
    </row>
    <row r="282" spans="1:10" x14ac:dyDescent="0.2">
      <c r="A282" s="1333"/>
      <c r="B282" s="1333"/>
      <c r="C282" s="1333"/>
      <c r="D282" s="1333"/>
      <c r="E282" s="1333"/>
      <c r="F282" s="1333"/>
      <c r="G282" s="1333"/>
      <c r="H282" s="1333"/>
      <c r="I282" s="1333"/>
      <c r="J282" s="1333"/>
    </row>
    <row r="283" spans="1:10" x14ac:dyDescent="0.2">
      <c r="A283" s="1333"/>
      <c r="B283" s="1333"/>
      <c r="C283" s="1333"/>
      <c r="D283" s="1333"/>
      <c r="E283" s="1333"/>
      <c r="F283" s="1333"/>
      <c r="G283" s="1333"/>
      <c r="H283" s="1333"/>
      <c r="I283" s="1333"/>
      <c r="J283" s="1333"/>
    </row>
    <row r="284" spans="1:10" x14ac:dyDescent="0.2">
      <c r="A284" s="1333"/>
      <c r="B284" s="1333"/>
      <c r="C284" s="1333"/>
      <c r="D284" s="1333"/>
      <c r="E284" s="1333"/>
      <c r="F284" s="1333"/>
      <c r="G284" s="1333"/>
      <c r="H284" s="1333"/>
      <c r="I284" s="1333"/>
      <c r="J284" s="1333"/>
    </row>
    <row r="285" spans="1:10" x14ac:dyDescent="0.2">
      <c r="A285" s="1333"/>
      <c r="B285" s="1333"/>
      <c r="C285" s="1333"/>
      <c r="D285" s="1333"/>
      <c r="E285" s="1333"/>
      <c r="F285" s="1333"/>
      <c r="G285" s="1333"/>
      <c r="H285" s="1333"/>
      <c r="I285" s="1333"/>
      <c r="J285" s="1333"/>
    </row>
    <row r="286" spans="1:10" x14ac:dyDescent="0.2">
      <c r="A286" s="1333"/>
      <c r="B286" s="1333"/>
      <c r="C286" s="1333"/>
      <c r="D286" s="1333"/>
      <c r="E286" s="1333"/>
      <c r="F286" s="1333"/>
      <c r="G286" s="1333"/>
      <c r="H286" s="1333"/>
      <c r="I286" s="1333"/>
      <c r="J286" s="1333"/>
    </row>
    <row r="287" spans="1:10" x14ac:dyDescent="0.2">
      <c r="A287" s="1333"/>
      <c r="B287" s="1333"/>
      <c r="C287" s="1333"/>
      <c r="D287" s="1333"/>
      <c r="E287" s="1333"/>
      <c r="F287" s="1333"/>
      <c r="G287" s="1333"/>
      <c r="H287" s="1333"/>
      <c r="I287" s="1333"/>
      <c r="J287" s="1333"/>
    </row>
    <row r="288" spans="1:10" x14ac:dyDescent="0.2">
      <c r="A288" s="1333"/>
      <c r="B288" s="1333"/>
      <c r="C288" s="1333"/>
      <c r="D288" s="1333"/>
      <c r="E288" s="1333"/>
      <c r="F288" s="1333"/>
      <c r="G288" s="1333"/>
      <c r="H288" s="1333"/>
      <c r="I288" s="1333"/>
      <c r="J288" s="1333"/>
    </row>
    <row r="289" spans="1:10" x14ac:dyDescent="0.2">
      <c r="A289" s="1333"/>
      <c r="B289" s="1333"/>
      <c r="C289" s="1333"/>
      <c r="D289" s="1333"/>
      <c r="E289" s="1333"/>
      <c r="F289" s="1333"/>
      <c r="G289" s="1333"/>
      <c r="H289" s="1333"/>
      <c r="I289" s="1333"/>
      <c r="J289" s="1333"/>
    </row>
    <row r="290" spans="1:10" x14ac:dyDescent="0.2">
      <c r="A290" s="1333"/>
      <c r="B290" s="1333"/>
      <c r="C290" s="1333"/>
      <c r="D290" s="1333"/>
      <c r="E290" s="1333"/>
      <c r="F290" s="1333"/>
      <c r="G290" s="1333"/>
      <c r="H290" s="1333"/>
      <c r="I290" s="1333"/>
      <c r="J290" s="1333"/>
    </row>
    <row r="291" spans="1:10" x14ac:dyDescent="0.2">
      <c r="A291" s="1333"/>
      <c r="B291" s="1333"/>
      <c r="C291" s="1333"/>
      <c r="D291" s="1333"/>
      <c r="E291" s="1333"/>
      <c r="F291" s="1333"/>
      <c r="G291" s="1333"/>
      <c r="H291" s="1333"/>
      <c r="I291" s="1333"/>
      <c r="J291" s="1333"/>
    </row>
    <row r="292" spans="1:10" x14ac:dyDescent="0.2">
      <c r="A292" s="1333"/>
      <c r="B292" s="1333"/>
      <c r="C292" s="1333"/>
      <c r="D292" s="1333"/>
      <c r="E292" s="1333"/>
      <c r="F292" s="1333"/>
      <c r="G292" s="1333"/>
      <c r="H292" s="1333"/>
      <c r="I292" s="1333"/>
      <c r="J292" s="1333"/>
    </row>
    <row r="293" spans="1:10" x14ac:dyDescent="0.2">
      <c r="A293" s="1333"/>
      <c r="B293" s="1333"/>
      <c r="C293" s="1333"/>
      <c r="D293" s="1333"/>
      <c r="E293" s="1333"/>
      <c r="F293" s="1333"/>
      <c r="G293" s="1333"/>
      <c r="H293" s="1333"/>
      <c r="I293" s="1333"/>
      <c r="J293" s="1333"/>
    </row>
    <row r="294" spans="1:10" x14ac:dyDescent="0.2">
      <c r="A294" s="1333"/>
      <c r="B294" s="1333"/>
      <c r="C294" s="1333"/>
      <c r="D294" s="1333"/>
      <c r="E294" s="1333"/>
      <c r="F294" s="1333"/>
      <c r="G294" s="1333"/>
      <c r="H294" s="1333"/>
      <c r="I294" s="1333"/>
      <c r="J294" s="1333"/>
    </row>
    <row r="295" spans="1:10" x14ac:dyDescent="0.2">
      <c r="A295" s="1333"/>
      <c r="B295" s="1333"/>
      <c r="C295" s="1333"/>
      <c r="D295" s="1333"/>
      <c r="E295" s="1333"/>
      <c r="F295" s="1333"/>
      <c r="G295" s="1333"/>
      <c r="H295" s="1333"/>
      <c r="I295" s="1333"/>
      <c r="J295" s="1333"/>
    </row>
    <row r="296" spans="1:10" x14ac:dyDescent="0.2">
      <c r="A296" s="1333"/>
      <c r="B296" s="1333"/>
      <c r="C296" s="1333"/>
      <c r="D296" s="1333"/>
      <c r="E296" s="1333"/>
      <c r="F296" s="1333"/>
      <c r="G296" s="1333"/>
      <c r="H296" s="1333"/>
      <c r="I296" s="1333"/>
      <c r="J296" s="1333"/>
    </row>
    <row r="297" spans="1:10" x14ac:dyDescent="0.2">
      <c r="A297" s="1333"/>
      <c r="B297" s="1333"/>
      <c r="C297" s="1333"/>
      <c r="D297" s="1333"/>
      <c r="E297" s="1333"/>
      <c r="F297" s="1333"/>
      <c r="G297" s="1333"/>
      <c r="H297" s="1333"/>
      <c r="I297" s="1333"/>
      <c r="J297" s="1333"/>
    </row>
    <row r="298" spans="1:10" x14ac:dyDescent="0.2">
      <c r="A298" s="1333"/>
      <c r="B298" s="1333"/>
      <c r="C298" s="1333"/>
      <c r="D298" s="1333"/>
      <c r="E298" s="1333"/>
      <c r="F298" s="1333"/>
      <c r="G298" s="1333"/>
      <c r="H298" s="1333"/>
      <c r="I298" s="1333"/>
      <c r="J298" s="1333"/>
    </row>
    <row r="299" spans="1:10" x14ac:dyDescent="0.2">
      <c r="A299" s="1333"/>
      <c r="B299" s="1333"/>
      <c r="C299" s="1333"/>
      <c r="D299" s="1333"/>
      <c r="E299" s="1333"/>
      <c r="F299" s="1333"/>
      <c r="G299" s="1333"/>
      <c r="H299" s="1333"/>
      <c r="I299" s="1333"/>
      <c r="J299" s="1333"/>
    </row>
    <row r="300" spans="1:10" x14ac:dyDescent="0.2">
      <c r="A300" s="1333"/>
      <c r="B300" s="1333"/>
      <c r="C300" s="1333"/>
      <c r="D300" s="1333"/>
      <c r="E300" s="1333"/>
      <c r="F300" s="1333"/>
      <c r="G300" s="1333"/>
      <c r="H300" s="1333"/>
      <c r="I300" s="1333"/>
      <c r="J300" s="1333"/>
    </row>
    <row r="301" spans="1:10" x14ac:dyDescent="0.2">
      <c r="A301" s="1333"/>
      <c r="B301" s="1333"/>
      <c r="C301" s="1333"/>
      <c r="D301" s="1333"/>
      <c r="E301" s="1333"/>
      <c r="F301" s="1333"/>
      <c r="G301" s="1333"/>
      <c r="H301" s="1333"/>
      <c r="I301" s="1333"/>
      <c r="J301" s="1333"/>
    </row>
    <row r="302" spans="1:10" x14ac:dyDescent="0.2">
      <c r="A302" s="1333"/>
      <c r="B302" s="1333"/>
      <c r="C302" s="1333"/>
      <c r="D302" s="1333"/>
      <c r="E302" s="1333"/>
      <c r="F302" s="1333"/>
      <c r="G302" s="1333"/>
      <c r="H302" s="1333"/>
      <c r="I302" s="1333"/>
      <c r="J302" s="1333"/>
    </row>
    <row r="303" spans="1:10" x14ac:dyDescent="0.2">
      <c r="A303" s="1333"/>
      <c r="B303" s="1333"/>
      <c r="C303" s="1333"/>
      <c r="D303" s="1333"/>
      <c r="E303" s="1333"/>
      <c r="F303" s="1333"/>
      <c r="G303" s="1333"/>
      <c r="H303" s="1333"/>
      <c r="I303" s="1333"/>
      <c r="J303" s="1333"/>
    </row>
    <row r="304" spans="1:10" x14ac:dyDescent="0.2">
      <c r="A304" s="1333"/>
      <c r="B304" s="1333"/>
      <c r="C304" s="1333"/>
      <c r="D304" s="1333"/>
      <c r="E304" s="1333"/>
      <c r="F304" s="1333"/>
      <c r="G304" s="1333"/>
      <c r="H304" s="1333"/>
      <c r="I304" s="1333"/>
      <c r="J304" s="1333"/>
    </row>
    <row r="305" spans="1:10" x14ac:dyDescent="0.2">
      <c r="A305" s="1333"/>
      <c r="B305" s="1333"/>
      <c r="C305" s="1333"/>
      <c r="D305" s="1333"/>
      <c r="E305" s="1333"/>
      <c r="F305" s="1333"/>
      <c r="G305" s="1333"/>
      <c r="H305" s="1333"/>
      <c r="I305" s="1333"/>
      <c r="J305" s="1333"/>
    </row>
    <row r="306" spans="1:10" x14ac:dyDescent="0.2">
      <c r="A306" s="1333"/>
      <c r="B306" s="1333"/>
      <c r="C306" s="1333"/>
      <c r="D306" s="1333"/>
      <c r="E306" s="1333"/>
      <c r="F306" s="1333"/>
      <c r="G306" s="1333"/>
      <c r="H306" s="1333"/>
      <c r="I306" s="1333"/>
      <c r="J306" s="1333"/>
    </row>
    <row r="307" spans="1:10" x14ac:dyDescent="0.2">
      <c r="A307" s="1333"/>
      <c r="B307" s="1333"/>
      <c r="C307" s="1333"/>
      <c r="D307" s="1333"/>
      <c r="E307" s="1333"/>
      <c r="F307" s="1333"/>
      <c r="G307" s="1333"/>
      <c r="H307" s="1333"/>
      <c r="I307" s="1333"/>
      <c r="J307" s="1333"/>
    </row>
    <row r="308" spans="1:10" x14ac:dyDescent="0.2">
      <c r="A308" s="1333"/>
      <c r="B308" s="1333"/>
      <c r="C308" s="1333"/>
      <c r="D308" s="1333"/>
      <c r="E308" s="1333"/>
      <c r="F308" s="1333"/>
      <c r="G308" s="1333"/>
      <c r="H308" s="1333"/>
      <c r="I308" s="1333"/>
      <c r="J308" s="1333"/>
    </row>
    <row r="309" spans="1:10" x14ac:dyDescent="0.2">
      <c r="A309" s="1333"/>
      <c r="B309" s="1333"/>
      <c r="C309" s="1333"/>
      <c r="D309" s="1333"/>
      <c r="E309" s="1333"/>
      <c r="F309" s="1333"/>
      <c r="G309" s="1333"/>
      <c r="H309" s="1333"/>
      <c r="I309" s="1333"/>
      <c r="J309" s="1333"/>
    </row>
    <row r="310" spans="1:10" x14ac:dyDescent="0.2">
      <c r="A310" s="1333"/>
      <c r="B310" s="1333"/>
      <c r="C310" s="1333"/>
      <c r="D310" s="1333"/>
      <c r="E310" s="1333"/>
      <c r="F310" s="1333"/>
      <c r="G310" s="1333"/>
      <c r="H310" s="1333"/>
      <c r="I310" s="1333"/>
      <c r="J310" s="1333"/>
    </row>
    <row r="311" spans="1:10" x14ac:dyDescent="0.2">
      <c r="A311" s="1333"/>
      <c r="B311" s="1333"/>
      <c r="C311" s="1333"/>
      <c r="D311" s="1333"/>
      <c r="E311" s="1333"/>
      <c r="F311" s="1333"/>
      <c r="G311" s="1333"/>
      <c r="H311" s="1333"/>
      <c r="I311" s="1333"/>
      <c r="J311" s="1333"/>
    </row>
    <row r="312" spans="1:10" x14ac:dyDescent="0.2">
      <c r="A312" s="1333"/>
      <c r="B312" s="1333"/>
      <c r="C312" s="1333"/>
      <c r="D312" s="1333"/>
      <c r="E312" s="1333"/>
      <c r="F312" s="1333"/>
      <c r="G312" s="1333"/>
      <c r="H312" s="1333"/>
      <c r="I312" s="1333"/>
      <c r="J312" s="1333"/>
    </row>
    <row r="313" spans="1:10" x14ac:dyDescent="0.2">
      <c r="A313" s="1333"/>
      <c r="B313" s="1333"/>
      <c r="C313" s="1333"/>
      <c r="D313" s="1333"/>
      <c r="E313" s="1333"/>
      <c r="F313" s="1333"/>
      <c r="G313" s="1333"/>
      <c r="H313" s="1333"/>
      <c r="I313" s="1333"/>
      <c r="J313" s="1333"/>
    </row>
    <row r="314" spans="1:10" x14ac:dyDescent="0.2">
      <c r="A314" s="1333"/>
      <c r="B314" s="1333"/>
      <c r="C314" s="1333"/>
      <c r="D314" s="1333"/>
      <c r="E314" s="1333"/>
      <c r="F314" s="1333"/>
      <c r="G314" s="1333"/>
      <c r="H314" s="1333"/>
      <c r="I314" s="1333"/>
      <c r="J314" s="1333"/>
    </row>
    <row r="315" spans="1:10" x14ac:dyDescent="0.2">
      <c r="A315" s="1333"/>
      <c r="B315" s="1333"/>
      <c r="C315" s="1333"/>
      <c r="D315" s="1333"/>
      <c r="E315" s="1333"/>
      <c r="F315" s="1333"/>
      <c r="G315" s="1333"/>
      <c r="H315" s="1333"/>
      <c r="I315" s="1333"/>
      <c r="J315" s="1333"/>
    </row>
    <row r="316" spans="1:10" x14ac:dyDescent="0.2">
      <c r="A316" s="1333"/>
      <c r="B316" s="1333"/>
      <c r="C316" s="1333"/>
      <c r="D316" s="1333"/>
      <c r="E316" s="1333"/>
      <c r="F316" s="1333"/>
      <c r="G316" s="1333"/>
      <c r="H316" s="1333"/>
      <c r="I316" s="1333"/>
      <c r="J316" s="1333"/>
    </row>
    <row r="317" spans="1:10" x14ac:dyDescent="0.2">
      <c r="A317" s="1333"/>
      <c r="B317" s="1333"/>
      <c r="C317" s="1333"/>
      <c r="D317" s="1333"/>
      <c r="E317" s="1333"/>
      <c r="F317" s="1333"/>
      <c r="G317" s="1333"/>
      <c r="H317" s="1333"/>
      <c r="I317" s="1333"/>
      <c r="J317" s="1333"/>
    </row>
    <row r="318" spans="1:10" x14ac:dyDescent="0.2">
      <c r="A318" s="1333"/>
      <c r="B318" s="1333"/>
      <c r="C318" s="1333"/>
      <c r="D318" s="1333"/>
      <c r="E318" s="1333"/>
      <c r="F318" s="1333"/>
      <c r="G318" s="1333"/>
      <c r="H318" s="1333"/>
      <c r="I318" s="1333"/>
      <c r="J318" s="1333"/>
    </row>
    <row r="319" spans="1:10" x14ac:dyDescent="0.2">
      <c r="A319" s="1333"/>
      <c r="B319" s="1333"/>
      <c r="C319" s="1333"/>
      <c r="D319" s="1333"/>
      <c r="E319" s="1333"/>
      <c r="F319" s="1333"/>
      <c r="G319" s="1333"/>
      <c r="H319" s="1333"/>
      <c r="I319" s="1333"/>
      <c r="J319" s="1333"/>
    </row>
    <row r="320" spans="1:10" x14ac:dyDescent="0.2">
      <c r="A320" s="1333"/>
      <c r="B320" s="1333"/>
      <c r="C320" s="1333"/>
      <c r="D320" s="1333"/>
      <c r="E320" s="1333"/>
      <c r="F320" s="1333"/>
      <c r="G320" s="1333"/>
      <c r="H320" s="1333"/>
      <c r="I320" s="1333"/>
      <c r="J320" s="1333"/>
    </row>
    <row r="321" spans="1:10" x14ac:dyDescent="0.2">
      <c r="A321" s="1333"/>
      <c r="B321" s="1333"/>
      <c r="C321" s="1333"/>
      <c r="D321" s="1333"/>
      <c r="E321" s="1333"/>
      <c r="F321" s="1333"/>
      <c r="G321" s="1333"/>
      <c r="H321" s="1333"/>
      <c r="I321" s="1333"/>
      <c r="J321" s="1333"/>
    </row>
    <row r="322" spans="1:10" x14ac:dyDescent="0.2">
      <c r="A322" s="1333"/>
      <c r="B322" s="1333"/>
      <c r="C322" s="1333"/>
      <c r="D322" s="1333"/>
      <c r="E322" s="1333"/>
      <c r="F322" s="1333"/>
      <c r="G322" s="1333"/>
      <c r="H322" s="1333"/>
      <c r="I322" s="1333"/>
      <c r="J322" s="1333"/>
    </row>
    <row r="323" spans="1:10" x14ac:dyDescent="0.2">
      <c r="A323" s="1333"/>
      <c r="B323" s="1333"/>
      <c r="C323" s="1333"/>
      <c r="D323" s="1333"/>
      <c r="E323" s="1333"/>
      <c r="F323" s="1333"/>
      <c r="G323" s="1333"/>
      <c r="H323" s="1333"/>
      <c r="I323" s="1333"/>
      <c r="J323" s="1333"/>
    </row>
    <row r="324" spans="1:10" x14ac:dyDescent="0.2">
      <c r="A324" s="1333"/>
      <c r="B324" s="1333"/>
      <c r="C324" s="1333"/>
      <c r="D324" s="1333"/>
      <c r="E324" s="1333"/>
      <c r="F324" s="1333"/>
      <c r="G324" s="1333"/>
      <c r="H324" s="1333"/>
      <c r="I324" s="1333"/>
      <c r="J324" s="1333"/>
    </row>
    <row r="325" spans="1:10" x14ac:dyDescent="0.2">
      <c r="A325" s="1333"/>
      <c r="B325" s="1333"/>
      <c r="C325" s="1333"/>
      <c r="D325" s="1333"/>
      <c r="E325" s="1333"/>
      <c r="F325" s="1333"/>
      <c r="G325" s="1333"/>
      <c r="H325" s="1333"/>
      <c r="I325" s="1333"/>
      <c r="J325" s="1333"/>
    </row>
    <row r="326" spans="1:10" x14ac:dyDescent="0.2">
      <c r="A326" s="1333"/>
      <c r="B326" s="1333"/>
      <c r="C326" s="1333"/>
      <c r="D326" s="1333"/>
      <c r="E326" s="1333"/>
      <c r="F326" s="1333"/>
      <c r="G326" s="1333"/>
      <c r="H326" s="1333"/>
      <c r="I326" s="1333"/>
      <c r="J326" s="1333"/>
    </row>
    <row r="327" spans="1:10" x14ac:dyDescent="0.2">
      <c r="A327" s="1333"/>
      <c r="B327" s="1333"/>
      <c r="C327" s="1333"/>
      <c r="D327" s="1333"/>
      <c r="E327" s="1333"/>
      <c r="F327" s="1333"/>
      <c r="G327" s="1333"/>
      <c r="H327" s="1333"/>
      <c r="I327" s="1333"/>
      <c r="J327" s="1333"/>
    </row>
    <row r="328" spans="1:10" x14ac:dyDescent="0.2">
      <c r="A328" s="1333"/>
      <c r="B328" s="1333"/>
      <c r="C328" s="1333"/>
      <c r="D328" s="1333"/>
      <c r="E328" s="1333"/>
      <c r="F328" s="1333"/>
      <c r="G328" s="1333"/>
      <c r="H328" s="1333"/>
      <c r="I328" s="1333"/>
      <c r="J328" s="1333"/>
    </row>
    <row r="329" spans="1:10" x14ac:dyDescent="0.2">
      <c r="A329" s="1333"/>
      <c r="B329" s="1333"/>
      <c r="C329" s="1333"/>
      <c r="D329" s="1333"/>
      <c r="E329" s="1333"/>
      <c r="F329" s="1333"/>
      <c r="G329" s="1333"/>
      <c r="H329" s="1333"/>
      <c r="I329" s="1333"/>
      <c r="J329" s="1333"/>
    </row>
    <row r="330" spans="1:10" x14ac:dyDescent="0.2">
      <c r="A330" s="1333"/>
      <c r="B330" s="1333"/>
      <c r="C330" s="1333"/>
      <c r="D330" s="1333"/>
      <c r="E330" s="1333"/>
      <c r="F330" s="1333"/>
      <c r="G330" s="1333"/>
      <c r="H330" s="1333"/>
      <c r="I330" s="1333"/>
      <c r="J330" s="1333"/>
    </row>
    <row r="331" spans="1:10" x14ac:dyDescent="0.2">
      <c r="A331" s="1333"/>
      <c r="B331" s="1333"/>
      <c r="C331" s="1333"/>
      <c r="D331" s="1333"/>
      <c r="E331" s="1333"/>
      <c r="F331" s="1333"/>
      <c r="G331" s="1333"/>
      <c r="H331" s="1333"/>
      <c r="I331" s="1333"/>
      <c r="J331" s="1333"/>
    </row>
    <row r="332" spans="1:10" x14ac:dyDescent="0.2">
      <c r="A332" s="1333"/>
      <c r="B332" s="1333"/>
      <c r="C332" s="1333"/>
      <c r="D332" s="1333"/>
      <c r="E332" s="1333"/>
      <c r="F332" s="1333"/>
      <c r="G332" s="1333"/>
      <c r="H332" s="1333"/>
      <c r="I332" s="1333"/>
      <c r="J332" s="1333"/>
    </row>
    <row r="333" spans="1:10" x14ac:dyDescent="0.2">
      <c r="A333" s="1333"/>
      <c r="B333" s="1333"/>
      <c r="C333" s="1333"/>
      <c r="D333" s="1333"/>
      <c r="E333" s="1333"/>
      <c r="F333" s="1333"/>
      <c r="G333" s="1333"/>
      <c r="H333" s="1333"/>
      <c r="I333" s="1333"/>
      <c r="J333" s="1333"/>
    </row>
    <row r="334" spans="1:10" x14ac:dyDescent="0.2">
      <c r="A334" s="1333"/>
      <c r="B334" s="1333"/>
      <c r="C334" s="1333"/>
      <c r="D334" s="1333"/>
      <c r="E334" s="1333"/>
      <c r="F334" s="1333"/>
      <c r="G334" s="1333"/>
      <c r="H334" s="1333"/>
      <c r="I334" s="1333"/>
      <c r="J334" s="1333"/>
    </row>
    <row r="335" spans="1:10" x14ac:dyDescent="0.2">
      <c r="A335" s="1333"/>
      <c r="B335" s="1333"/>
      <c r="C335" s="1333"/>
      <c r="D335" s="1333"/>
      <c r="E335" s="1333"/>
      <c r="F335" s="1333"/>
      <c r="G335" s="1333"/>
      <c r="H335" s="1333"/>
      <c r="I335" s="1333"/>
      <c r="J335" s="1333"/>
    </row>
    <row r="336" spans="1:10" x14ac:dyDescent="0.2">
      <c r="A336" s="1333"/>
      <c r="B336" s="1333"/>
      <c r="C336" s="1333"/>
      <c r="D336" s="1333"/>
      <c r="E336" s="1333"/>
      <c r="F336" s="1333"/>
      <c r="G336" s="1333"/>
      <c r="H336" s="1333"/>
      <c r="I336" s="1333"/>
      <c r="J336" s="1333"/>
    </row>
    <row r="337" spans="1:10" x14ac:dyDescent="0.2">
      <c r="A337" s="1333"/>
      <c r="B337" s="1333"/>
      <c r="C337" s="1333"/>
      <c r="D337" s="1333"/>
      <c r="E337" s="1333"/>
      <c r="F337" s="1333"/>
      <c r="G337" s="1333"/>
      <c r="H337" s="1333"/>
      <c r="I337" s="1333"/>
      <c r="J337" s="1333"/>
    </row>
    <row r="338" spans="1:10" x14ac:dyDescent="0.2">
      <c r="A338" s="1333"/>
      <c r="B338" s="1333"/>
      <c r="C338" s="1333"/>
      <c r="D338" s="1333"/>
      <c r="E338" s="1333"/>
      <c r="F338" s="1333"/>
      <c r="G338" s="1333"/>
      <c r="H338" s="1333"/>
      <c r="I338" s="1333"/>
      <c r="J338" s="1333"/>
    </row>
    <row r="339" spans="1:10" x14ac:dyDescent="0.2">
      <c r="A339" s="1333"/>
      <c r="B339" s="1333"/>
      <c r="C339" s="1333"/>
      <c r="D339" s="1333"/>
      <c r="E339" s="1333"/>
      <c r="F339" s="1333"/>
      <c r="G339" s="1333"/>
      <c r="H339" s="1333"/>
      <c r="I339" s="1333"/>
      <c r="J339" s="1333"/>
    </row>
    <row r="340" spans="1:10" x14ac:dyDescent="0.2">
      <c r="A340" s="1333"/>
      <c r="B340" s="1333"/>
      <c r="C340" s="1333"/>
      <c r="D340" s="1333"/>
      <c r="E340" s="1333"/>
      <c r="F340" s="1333"/>
      <c r="G340" s="1333"/>
      <c r="H340" s="1333"/>
      <c r="I340" s="1333"/>
      <c r="J340" s="1333"/>
    </row>
    <row r="341" spans="1:10" x14ac:dyDescent="0.2">
      <c r="A341" s="1333"/>
      <c r="B341" s="1333"/>
      <c r="C341" s="1333"/>
      <c r="D341" s="1333"/>
      <c r="E341" s="1333"/>
      <c r="F341" s="1333"/>
      <c r="G341" s="1333"/>
      <c r="H341" s="1333"/>
      <c r="I341" s="1333"/>
      <c r="J341" s="1333"/>
    </row>
    <row r="342" spans="1:10" x14ac:dyDescent="0.2">
      <c r="A342" s="1333"/>
      <c r="B342" s="1333"/>
      <c r="C342" s="1333"/>
      <c r="D342" s="1333"/>
      <c r="E342" s="1333"/>
      <c r="F342" s="1333"/>
      <c r="G342" s="1333"/>
      <c r="H342" s="1333"/>
      <c r="I342" s="1333"/>
      <c r="J342" s="1333"/>
    </row>
    <row r="343" spans="1:10" x14ac:dyDescent="0.2">
      <c r="A343" s="1333"/>
      <c r="B343" s="1333"/>
      <c r="C343" s="1333"/>
      <c r="D343" s="1333"/>
      <c r="E343" s="1333"/>
      <c r="F343" s="1333"/>
      <c r="G343" s="1333"/>
      <c r="H343" s="1333"/>
      <c r="I343" s="1333"/>
      <c r="J343" s="1333"/>
    </row>
    <row r="344" spans="1:10" x14ac:dyDescent="0.2">
      <c r="A344" s="1333"/>
      <c r="B344" s="1333"/>
      <c r="C344" s="1333"/>
      <c r="D344" s="1333"/>
      <c r="E344" s="1333"/>
      <c r="F344" s="1333"/>
      <c r="G344" s="1333"/>
      <c r="H344" s="1333"/>
      <c r="I344" s="1333"/>
      <c r="J344" s="1333"/>
    </row>
    <row r="345" spans="1:10" x14ac:dyDescent="0.2">
      <c r="A345" s="1333"/>
      <c r="B345" s="1333"/>
      <c r="C345" s="1333"/>
      <c r="D345" s="1333"/>
      <c r="E345" s="1333"/>
      <c r="F345" s="1333"/>
      <c r="G345" s="1333"/>
      <c r="H345" s="1333"/>
      <c r="I345" s="1333"/>
      <c r="J345" s="1333"/>
    </row>
    <row r="346" spans="1:10" x14ac:dyDescent="0.2">
      <c r="A346" s="1333"/>
      <c r="B346" s="1333"/>
      <c r="C346" s="1333"/>
      <c r="D346" s="1333"/>
      <c r="E346" s="1333"/>
      <c r="F346" s="1333"/>
      <c r="G346" s="1333"/>
      <c r="H346" s="1333"/>
      <c r="I346" s="1333"/>
      <c r="J346" s="1333"/>
    </row>
    <row r="347" spans="1:10" x14ac:dyDescent="0.2">
      <c r="A347" s="1333"/>
      <c r="B347" s="1333"/>
      <c r="C347" s="1333"/>
      <c r="D347" s="1333"/>
      <c r="E347" s="1333"/>
      <c r="F347" s="1333"/>
      <c r="G347" s="1333"/>
      <c r="H347" s="1333"/>
      <c r="I347" s="1333"/>
      <c r="J347" s="1333"/>
    </row>
    <row r="348" spans="1:10" x14ac:dyDescent="0.2">
      <c r="A348" s="1333"/>
      <c r="B348" s="1333"/>
      <c r="C348" s="1333"/>
      <c r="D348" s="1333"/>
      <c r="E348" s="1333"/>
      <c r="F348" s="1333"/>
      <c r="G348" s="1333"/>
      <c r="H348" s="1333"/>
      <c r="I348" s="1333"/>
      <c r="J348" s="1333"/>
    </row>
    <row r="349" spans="1:10" x14ac:dyDescent="0.2">
      <c r="A349" s="1333"/>
      <c r="B349" s="1333"/>
      <c r="C349" s="1333"/>
      <c r="D349" s="1333"/>
      <c r="E349" s="1333"/>
      <c r="F349" s="1333"/>
      <c r="G349" s="1333"/>
      <c r="H349" s="1333"/>
      <c r="I349" s="1333"/>
      <c r="J349" s="1333"/>
    </row>
    <row r="350" spans="1:10" x14ac:dyDescent="0.2">
      <c r="A350" s="1333"/>
      <c r="B350" s="1333"/>
      <c r="C350" s="1333"/>
      <c r="D350" s="1333"/>
      <c r="E350" s="1333"/>
      <c r="F350" s="1333"/>
      <c r="G350" s="1333"/>
      <c r="H350" s="1333"/>
      <c r="I350" s="1333"/>
      <c r="J350" s="1333"/>
    </row>
    <row r="351" spans="1:10" x14ac:dyDescent="0.2">
      <c r="A351" s="1333"/>
      <c r="B351" s="1333"/>
      <c r="C351" s="1333"/>
      <c r="D351" s="1333"/>
      <c r="E351" s="1333"/>
      <c r="F351" s="1333"/>
      <c r="G351" s="1333"/>
      <c r="H351" s="1333"/>
      <c r="I351" s="1333"/>
      <c r="J351" s="1333"/>
    </row>
    <row r="352" spans="1:10" x14ac:dyDescent="0.2">
      <c r="A352" s="1333"/>
      <c r="B352" s="1333"/>
      <c r="C352" s="1333"/>
      <c r="D352" s="1333"/>
      <c r="E352" s="1333"/>
      <c r="F352" s="1333"/>
      <c r="G352" s="1333"/>
      <c r="H352" s="1333"/>
      <c r="I352" s="1333"/>
      <c r="J352" s="1333"/>
    </row>
    <row r="353" spans="1:10" x14ac:dyDescent="0.2">
      <c r="A353" s="1333"/>
      <c r="B353" s="1333"/>
      <c r="C353" s="1333"/>
      <c r="D353" s="1333"/>
      <c r="E353" s="1333"/>
      <c r="F353" s="1333"/>
      <c r="G353" s="1333"/>
      <c r="H353" s="1333"/>
      <c r="I353" s="1333"/>
      <c r="J353" s="1333"/>
    </row>
    <row r="354" spans="1:10" x14ac:dyDescent="0.2">
      <c r="A354" s="1333"/>
      <c r="B354" s="1333"/>
      <c r="C354" s="1333"/>
      <c r="D354" s="1333"/>
      <c r="E354" s="1333"/>
      <c r="F354" s="1333"/>
      <c r="G354" s="1333"/>
      <c r="H354" s="1333"/>
      <c r="I354" s="1333"/>
      <c r="J354" s="1333"/>
    </row>
    <row r="355" spans="1:10" x14ac:dyDescent="0.2">
      <c r="A355" s="1333"/>
      <c r="B355" s="1333"/>
      <c r="C355" s="1333"/>
      <c r="D355" s="1333"/>
      <c r="E355" s="1333"/>
      <c r="F355" s="1333"/>
      <c r="G355" s="1333"/>
      <c r="H355" s="1333"/>
      <c r="I355" s="1333"/>
      <c r="J355" s="1333"/>
    </row>
    <row r="356" spans="1:10" x14ac:dyDescent="0.2">
      <c r="A356" s="1333"/>
      <c r="B356" s="1333"/>
      <c r="C356" s="1333"/>
      <c r="D356" s="1333"/>
      <c r="E356" s="1333"/>
      <c r="F356" s="1333"/>
      <c r="G356" s="1333"/>
      <c r="H356" s="1333"/>
      <c r="I356" s="1333"/>
      <c r="J356" s="1333"/>
    </row>
    <row r="357" spans="1:10" x14ac:dyDescent="0.2">
      <c r="A357" s="1333"/>
      <c r="B357" s="1333"/>
      <c r="C357" s="1333"/>
      <c r="D357" s="1333"/>
      <c r="E357" s="1333"/>
      <c r="F357" s="1333"/>
      <c r="G357" s="1333"/>
      <c r="H357" s="1333"/>
      <c r="I357" s="1333"/>
      <c r="J357" s="1333"/>
    </row>
    <row r="358" spans="1:10" x14ac:dyDescent="0.2">
      <c r="A358" s="1333"/>
      <c r="B358" s="1333"/>
      <c r="C358" s="1333"/>
      <c r="D358" s="1333"/>
      <c r="E358" s="1333"/>
      <c r="F358" s="1333"/>
      <c r="G358" s="1333"/>
      <c r="H358" s="1333"/>
      <c r="I358" s="1333"/>
      <c r="J358" s="1333"/>
    </row>
    <row r="359" spans="1:10" x14ac:dyDescent="0.2">
      <c r="A359" s="1333"/>
      <c r="B359" s="1333"/>
      <c r="C359" s="1333"/>
      <c r="D359" s="1333"/>
      <c r="E359" s="1333"/>
      <c r="F359" s="1333"/>
      <c r="G359" s="1333"/>
      <c r="H359" s="1333"/>
      <c r="I359" s="1333"/>
      <c r="J359" s="1333"/>
    </row>
    <row r="360" spans="1:10" x14ac:dyDescent="0.2">
      <c r="A360" s="1333"/>
      <c r="B360" s="1333"/>
      <c r="C360" s="1333"/>
      <c r="D360" s="1333"/>
      <c r="E360" s="1333"/>
      <c r="F360" s="1333"/>
      <c r="G360" s="1333"/>
      <c r="H360" s="1333"/>
      <c r="I360" s="1333"/>
      <c r="J360" s="1333"/>
    </row>
    <row r="361" spans="1:10" x14ac:dyDescent="0.2">
      <c r="A361" s="1333"/>
      <c r="B361" s="1333"/>
      <c r="C361" s="1333"/>
      <c r="D361" s="1333"/>
      <c r="E361" s="1333"/>
      <c r="F361" s="1333"/>
      <c r="G361" s="1333"/>
      <c r="H361" s="1333"/>
      <c r="I361" s="1333"/>
      <c r="J361" s="1333"/>
    </row>
    <row r="362" spans="1:10" x14ac:dyDescent="0.2">
      <c r="A362" s="1333"/>
      <c r="B362" s="1333"/>
      <c r="C362" s="1333"/>
      <c r="D362" s="1333"/>
      <c r="E362" s="1333"/>
      <c r="F362" s="1333"/>
      <c r="G362" s="1333"/>
      <c r="H362" s="1333"/>
      <c r="I362" s="1333"/>
      <c r="J362" s="1333"/>
    </row>
    <row r="363" spans="1:10" x14ac:dyDescent="0.2">
      <c r="A363" s="1333"/>
      <c r="B363" s="1333"/>
      <c r="C363" s="1333"/>
      <c r="D363" s="1333"/>
      <c r="E363" s="1333"/>
      <c r="F363" s="1333"/>
      <c r="G363" s="1333"/>
      <c r="H363" s="1333"/>
      <c r="I363" s="1333"/>
      <c r="J363" s="1333"/>
    </row>
    <row r="364" spans="1:10" x14ac:dyDescent="0.2">
      <c r="A364" s="1333"/>
      <c r="B364" s="1333"/>
      <c r="C364" s="1333"/>
      <c r="D364" s="1333"/>
      <c r="E364" s="1333"/>
      <c r="F364" s="1333"/>
      <c r="G364" s="1333"/>
      <c r="H364" s="1333"/>
      <c r="I364" s="1333"/>
      <c r="J364" s="1333"/>
    </row>
    <row r="365" spans="1:10" x14ac:dyDescent="0.2">
      <c r="A365" s="1333"/>
      <c r="B365" s="1333"/>
      <c r="C365" s="1333"/>
      <c r="D365" s="1333"/>
      <c r="E365" s="1333"/>
      <c r="F365" s="1333"/>
      <c r="G365" s="1333"/>
      <c r="H365" s="1333"/>
      <c r="I365" s="1333"/>
      <c r="J365" s="1333"/>
    </row>
    <row r="366" spans="1:10" x14ac:dyDescent="0.2">
      <c r="A366" s="1333"/>
      <c r="B366" s="1333"/>
      <c r="C366" s="1333"/>
      <c r="D366" s="1333"/>
      <c r="E366" s="1333"/>
      <c r="F366" s="1333"/>
      <c r="G366" s="1333"/>
      <c r="H366" s="1333"/>
      <c r="I366" s="1333"/>
      <c r="J366" s="1333"/>
    </row>
    <row r="367" spans="1:10" x14ac:dyDescent="0.2">
      <c r="A367" s="1333"/>
      <c r="B367" s="1333"/>
      <c r="C367" s="1333"/>
      <c r="D367" s="1333"/>
      <c r="E367" s="1333"/>
      <c r="F367" s="1333"/>
      <c r="G367" s="1333"/>
      <c r="H367" s="1333"/>
      <c r="I367" s="1333"/>
      <c r="J367" s="1333"/>
    </row>
    <row r="368" spans="1:10" x14ac:dyDescent="0.2">
      <c r="A368" s="1333"/>
      <c r="B368" s="1333"/>
      <c r="C368" s="1333"/>
      <c r="D368" s="1333"/>
      <c r="E368" s="1333"/>
      <c r="F368" s="1333"/>
      <c r="G368" s="1333"/>
      <c r="H368" s="1333"/>
      <c r="I368" s="1333"/>
      <c r="J368" s="1333"/>
    </row>
    <row r="369" spans="1:10" x14ac:dyDescent="0.2">
      <c r="A369" s="1333"/>
      <c r="B369" s="1333"/>
      <c r="C369" s="1333"/>
      <c r="D369" s="1333"/>
      <c r="E369" s="1333"/>
      <c r="F369" s="1333"/>
      <c r="G369" s="1333"/>
      <c r="H369" s="1333"/>
      <c r="I369" s="1333"/>
      <c r="J369" s="1333"/>
    </row>
    <row r="370" spans="1:10" x14ac:dyDescent="0.2">
      <c r="A370" s="1333"/>
      <c r="B370" s="1333"/>
      <c r="C370" s="1333"/>
      <c r="D370" s="1333"/>
      <c r="E370" s="1333"/>
      <c r="F370" s="1333"/>
      <c r="G370" s="1333"/>
      <c r="H370" s="1333"/>
      <c r="I370" s="1333"/>
      <c r="J370" s="1333"/>
    </row>
    <row r="371" spans="1:10" x14ac:dyDescent="0.2">
      <c r="A371" s="1333"/>
      <c r="B371" s="1333"/>
      <c r="C371" s="1333"/>
      <c r="D371" s="1333"/>
      <c r="E371" s="1333"/>
      <c r="F371" s="1333"/>
      <c r="G371" s="1333"/>
      <c r="H371" s="1333"/>
      <c r="I371" s="1333"/>
      <c r="J371" s="1333"/>
    </row>
    <row r="372" spans="1:10" x14ac:dyDescent="0.2">
      <c r="A372" s="1333"/>
      <c r="B372" s="1333"/>
      <c r="C372" s="1333"/>
      <c r="D372" s="1333"/>
      <c r="E372" s="1333"/>
      <c r="F372" s="1333"/>
      <c r="G372" s="1333"/>
      <c r="H372" s="1333"/>
      <c r="I372" s="1333"/>
      <c r="J372" s="1333"/>
    </row>
    <row r="373" spans="1:10" x14ac:dyDescent="0.2">
      <c r="A373" s="1333"/>
      <c r="B373" s="1333"/>
      <c r="C373" s="1333"/>
      <c r="D373" s="1333"/>
      <c r="E373" s="1333"/>
      <c r="F373" s="1333"/>
      <c r="G373" s="1333"/>
      <c r="H373" s="1333"/>
      <c r="I373" s="1333"/>
      <c r="J373" s="1333"/>
    </row>
    <row r="374" spans="1:10" x14ac:dyDescent="0.2">
      <c r="A374" s="1333"/>
      <c r="B374" s="1333"/>
      <c r="C374" s="1333"/>
      <c r="D374" s="1333"/>
      <c r="E374" s="1333"/>
      <c r="F374" s="1333"/>
      <c r="G374" s="1333"/>
      <c r="H374" s="1333"/>
      <c r="I374" s="1333"/>
      <c r="J374" s="1333"/>
    </row>
    <row r="375" spans="1:10" x14ac:dyDescent="0.2">
      <c r="A375" s="1333"/>
      <c r="B375" s="1333"/>
      <c r="C375" s="1333"/>
      <c r="D375" s="1333"/>
      <c r="E375" s="1333"/>
      <c r="F375" s="1333"/>
      <c r="G375" s="1333"/>
      <c r="H375" s="1333"/>
      <c r="I375" s="1333"/>
      <c r="J375" s="1333"/>
    </row>
    <row r="376" spans="1:10" x14ac:dyDescent="0.2">
      <c r="A376" s="1333"/>
      <c r="B376" s="1333"/>
      <c r="C376" s="1333"/>
      <c r="D376" s="1333"/>
      <c r="E376" s="1333"/>
      <c r="F376" s="1333"/>
      <c r="G376" s="1333"/>
      <c r="H376" s="1333"/>
      <c r="I376" s="1333"/>
      <c r="J376" s="1333"/>
    </row>
    <row r="377" spans="1:10" x14ac:dyDescent="0.2">
      <c r="A377" s="1333"/>
      <c r="B377" s="1333"/>
      <c r="C377" s="1333"/>
      <c r="D377" s="1333"/>
      <c r="E377" s="1333"/>
      <c r="F377" s="1333"/>
      <c r="G377" s="1333"/>
      <c r="H377" s="1333"/>
      <c r="I377" s="1333"/>
      <c r="J377" s="1333"/>
    </row>
    <row r="378" spans="1:10" x14ac:dyDescent="0.2">
      <c r="A378" s="1333"/>
      <c r="B378" s="1333"/>
      <c r="C378" s="1333"/>
      <c r="D378" s="1333"/>
      <c r="E378" s="1333"/>
      <c r="F378" s="1333"/>
      <c r="G378" s="1333"/>
      <c r="H378" s="1333"/>
      <c r="I378" s="1333"/>
      <c r="J378" s="1333"/>
    </row>
    <row r="379" spans="1:10" x14ac:dyDescent="0.2">
      <c r="A379" s="1333"/>
      <c r="B379" s="1333"/>
      <c r="C379" s="1333"/>
      <c r="D379" s="1333"/>
      <c r="E379" s="1333"/>
      <c r="F379" s="1333"/>
      <c r="G379" s="1333"/>
      <c r="H379" s="1333"/>
      <c r="I379" s="1333"/>
      <c r="J379" s="1333"/>
    </row>
    <row r="380" spans="1:10" x14ac:dyDescent="0.2">
      <c r="A380" s="1333"/>
      <c r="B380" s="1333"/>
      <c r="C380" s="1333"/>
      <c r="D380" s="1333"/>
      <c r="E380" s="1333"/>
      <c r="F380" s="1333"/>
      <c r="G380" s="1333"/>
      <c r="H380" s="1333"/>
      <c r="I380" s="1333"/>
      <c r="J380" s="1333"/>
    </row>
    <row r="381" spans="1:10" x14ac:dyDescent="0.2">
      <c r="A381" s="1333"/>
      <c r="B381" s="1333"/>
      <c r="C381" s="1333"/>
      <c r="D381" s="1333"/>
      <c r="E381" s="1333"/>
      <c r="F381" s="1333"/>
      <c r="G381" s="1333"/>
      <c r="H381" s="1333"/>
      <c r="I381" s="1333"/>
      <c r="J381" s="1333"/>
    </row>
    <row r="382" spans="1:10" x14ac:dyDescent="0.2">
      <c r="A382" s="1333"/>
      <c r="B382" s="1333"/>
      <c r="C382" s="1333"/>
      <c r="D382" s="1333"/>
      <c r="E382" s="1333"/>
      <c r="F382" s="1333"/>
      <c r="G382" s="1333"/>
      <c r="H382" s="1333"/>
      <c r="I382" s="1333"/>
      <c r="J382" s="1333"/>
    </row>
    <row r="383" spans="1:10" x14ac:dyDescent="0.2">
      <c r="A383" s="1333"/>
      <c r="B383" s="1333"/>
      <c r="C383" s="1333"/>
      <c r="D383" s="1333"/>
      <c r="E383" s="1333"/>
      <c r="F383" s="1333"/>
      <c r="G383" s="1333"/>
      <c r="H383" s="1333"/>
      <c r="I383" s="1333"/>
      <c r="J383" s="1333"/>
    </row>
    <row r="384" spans="1:10" x14ac:dyDescent="0.2">
      <c r="A384" s="1333"/>
      <c r="B384" s="1333"/>
      <c r="C384" s="1333"/>
      <c r="D384" s="1333"/>
      <c r="E384" s="1333"/>
      <c r="F384" s="1333"/>
      <c r="G384" s="1333"/>
      <c r="H384" s="1333"/>
      <c r="I384" s="1333"/>
      <c r="J384" s="1333"/>
    </row>
    <row r="385" spans="1:10" x14ac:dyDescent="0.2">
      <c r="A385" s="1333"/>
      <c r="B385" s="1333"/>
      <c r="C385" s="1333"/>
      <c r="D385" s="1333"/>
      <c r="E385" s="1333"/>
      <c r="F385" s="1333"/>
      <c r="G385" s="1333"/>
      <c r="H385" s="1333"/>
      <c r="I385" s="1333"/>
      <c r="J385" s="1333"/>
    </row>
    <row r="386" spans="1:10" x14ac:dyDescent="0.2">
      <c r="A386" s="1333"/>
      <c r="B386" s="1333"/>
      <c r="C386" s="1333"/>
      <c r="D386" s="1333"/>
      <c r="E386" s="1333"/>
      <c r="F386" s="1333"/>
      <c r="G386" s="1333"/>
      <c r="H386" s="1333"/>
      <c r="I386" s="1333"/>
      <c r="J386" s="1333"/>
    </row>
    <row r="387" spans="1:10" x14ac:dyDescent="0.2">
      <c r="A387" s="1333"/>
      <c r="B387" s="1333"/>
      <c r="C387" s="1333"/>
      <c r="D387" s="1333"/>
      <c r="E387" s="1333"/>
      <c r="F387" s="1333"/>
      <c r="G387" s="1333"/>
      <c r="H387" s="1333"/>
      <c r="I387" s="1333"/>
      <c r="J387" s="1333"/>
    </row>
    <row r="388" spans="1:10" x14ac:dyDescent="0.2">
      <c r="A388" s="1333"/>
      <c r="B388" s="1333"/>
      <c r="C388" s="1333"/>
      <c r="D388" s="1333"/>
      <c r="E388" s="1333"/>
      <c r="F388" s="1333"/>
      <c r="G388" s="1333"/>
      <c r="H388" s="1333"/>
      <c r="I388" s="1333"/>
      <c r="J388" s="1333"/>
    </row>
    <row r="389" spans="1:10" x14ac:dyDescent="0.2">
      <c r="A389" s="1333"/>
      <c r="B389" s="1333"/>
      <c r="C389" s="1333"/>
      <c r="D389" s="1333"/>
      <c r="E389" s="1333"/>
      <c r="F389" s="1333"/>
      <c r="G389" s="1333"/>
      <c r="H389" s="1333"/>
      <c r="I389" s="1333"/>
      <c r="J389" s="1333"/>
    </row>
    <row r="390" spans="1:10" x14ac:dyDescent="0.2">
      <c r="A390" s="1333"/>
      <c r="B390" s="1333"/>
      <c r="C390" s="1333"/>
      <c r="D390" s="1333"/>
      <c r="E390" s="1333"/>
      <c r="F390" s="1333"/>
      <c r="G390" s="1333"/>
      <c r="H390" s="1333"/>
      <c r="I390" s="1333"/>
      <c r="J390" s="1333"/>
    </row>
    <row r="391" spans="1:10" x14ac:dyDescent="0.2">
      <c r="A391" s="1333"/>
      <c r="B391" s="1333"/>
      <c r="C391" s="1333"/>
      <c r="D391" s="1333"/>
      <c r="E391" s="1333"/>
      <c r="F391" s="1333"/>
      <c r="G391" s="1333"/>
      <c r="H391" s="1333"/>
      <c r="I391" s="1333"/>
      <c r="J391" s="1333"/>
    </row>
    <row r="392" spans="1:10" x14ac:dyDescent="0.2">
      <c r="A392" s="1333"/>
      <c r="B392" s="1333"/>
      <c r="C392" s="1333"/>
      <c r="D392" s="1333"/>
      <c r="E392" s="1333"/>
      <c r="F392" s="1333"/>
      <c r="G392" s="1333"/>
      <c r="H392" s="1333"/>
      <c r="I392" s="1333"/>
      <c r="J392" s="1333"/>
    </row>
    <row r="393" spans="1:10" x14ac:dyDescent="0.2">
      <c r="A393" s="1333"/>
      <c r="B393" s="1333"/>
      <c r="C393" s="1333"/>
      <c r="D393" s="1333"/>
      <c r="E393" s="1333"/>
      <c r="F393" s="1333"/>
      <c r="G393" s="1333"/>
      <c r="H393" s="1333"/>
      <c r="I393" s="1333"/>
      <c r="J393" s="1333"/>
    </row>
    <row r="394" spans="1:10" x14ac:dyDescent="0.2">
      <c r="A394" s="1333"/>
      <c r="B394" s="1333"/>
      <c r="C394" s="1333"/>
      <c r="D394" s="1333"/>
      <c r="E394" s="1333"/>
      <c r="F394" s="1333"/>
      <c r="G394" s="1333"/>
      <c r="H394" s="1333"/>
      <c r="I394" s="1333"/>
      <c r="J394" s="1333"/>
    </row>
    <row r="395" spans="1:10" x14ac:dyDescent="0.2">
      <c r="A395" s="1333"/>
      <c r="B395" s="1333"/>
      <c r="C395" s="1333"/>
      <c r="D395" s="1333"/>
      <c r="E395" s="1333"/>
      <c r="F395" s="1333"/>
      <c r="G395" s="1333"/>
      <c r="H395" s="1333"/>
      <c r="I395" s="1333"/>
      <c r="J395" s="1333"/>
    </row>
    <row r="396" spans="1:10" x14ac:dyDescent="0.2">
      <c r="A396" s="1333"/>
      <c r="B396" s="1333"/>
      <c r="C396" s="1333"/>
      <c r="D396" s="1333"/>
      <c r="E396" s="1333"/>
      <c r="F396" s="1333"/>
      <c r="G396" s="1333"/>
      <c r="H396" s="1333"/>
      <c r="I396" s="1333"/>
      <c r="J396" s="1333"/>
    </row>
    <row r="397" spans="1:10" x14ac:dyDescent="0.2">
      <c r="A397" s="1333"/>
      <c r="B397" s="1333"/>
      <c r="C397" s="1333"/>
      <c r="D397" s="1333"/>
      <c r="E397" s="1333"/>
      <c r="F397" s="1333"/>
      <c r="G397" s="1333"/>
      <c r="H397" s="1333"/>
      <c r="I397" s="1333"/>
      <c r="J397" s="1333"/>
    </row>
    <row r="398" spans="1:10" x14ac:dyDescent="0.2">
      <c r="A398" s="1333"/>
      <c r="B398" s="1333"/>
      <c r="C398" s="1333"/>
      <c r="D398" s="1333"/>
      <c r="E398" s="1333"/>
      <c r="F398" s="1333"/>
      <c r="G398" s="1333"/>
      <c r="H398" s="1333"/>
      <c r="I398" s="1333"/>
      <c r="J398" s="1333"/>
    </row>
    <row r="399" spans="1:10" x14ac:dyDescent="0.2">
      <c r="A399" s="1333"/>
      <c r="B399" s="1333"/>
      <c r="C399" s="1333"/>
      <c r="D399" s="1333"/>
      <c r="E399" s="1333"/>
      <c r="F399" s="1333"/>
      <c r="G399" s="1333"/>
      <c r="H399" s="1333"/>
      <c r="I399" s="1333"/>
      <c r="J399" s="1333"/>
    </row>
    <row r="400" spans="1:10" x14ac:dyDescent="0.2">
      <c r="A400" s="1333"/>
      <c r="B400" s="1333"/>
      <c r="C400" s="1333"/>
      <c r="D400" s="1333"/>
      <c r="E400" s="1333"/>
      <c r="F400" s="1333"/>
      <c r="G400" s="1333"/>
      <c r="H400" s="1333"/>
      <c r="I400" s="1333"/>
      <c r="J400" s="1333"/>
    </row>
    <row r="401" spans="1:10" x14ac:dyDescent="0.2">
      <c r="A401" s="1333"/>
      <c r="B401" s="1333"/>
      <c r="C401" s="1333"/>
      <c r="D401" s="1333"/>
      <c r="E401" s="1333"/>
      <c r="F401" s="1333"/>
      <c r="G401" s="1333"/>
      <c r="H401" s="1333"/>
      <c r="I401" s="1333"/>
      <c r="J401" s="1333"/>
    </row>
    <row r="402" spans="1:10" x14ac:dyDescent="0.2">
      <c r="A402" s="1333"/>
      <c r="B402" s="1333"/>
      <c r="C402" s="1333"/>
      <c r="D402" s="1333"/>
      <c r="E402" s="1333"/>
      <c r="F402" s="1333"/>
      <c r="G402" s="1333"/>
      <c r="H402" s="1333"/>
      <c r="I402" s="1333"/>
      <c r="J402" s="1333"/>
    </row>
    <row r="403" spans="1:10" x14ac:dyDescent="0.2">
      <c r="A403" s="1333"/>
      <c r="B403" s="1333"/>
      <c r="C403" s="1333"/>
      <c r="D403" s="1333"/>
      <c r="E403" s="1333"/>
      <c r="F403" s="1333"/>
      <c r="G403" s="1333"/>
      <c r="H403" s="1333"/>
      <c r="I403" s="1333"/>
      <c r="J403" s="1333"/>
    </row>
    <row r="404" spans="1:10" x14ac:dyDescent="0.2">
      <c r="A404" s="1333"/>
      <c r="B404" s="1333"/>
      <c r="C404" s="1333"/>
      <c r="D404" s="1333"/>
      <c r="E404" s="1333"/>
      <c r="F404" s="1333"/>
      <c r="G404" s="1333"/>
      <c r="H404" s="1333"/>
      <c r="I404" s="1333"/>
      <c r="J404" s="1333"/>
    </row>
    <row r="405" spans="1:10" x14ac:dyDescent="0.2">
      <c r="A405" s="1333"/>
      <c r="B405" s="1333"/>
      <c r="C405" s="1333"/>
      <c r="D405" s="1333"/>
      <c r="E405" s="1333"/>
      <c r="F405" s="1333"/>
      <c r="G405" s="1333"/>
      <c r="H405" s="1333"/>
      <c r="I405" s="1333"/>
      <c r="J405" s="1333"/>
    </row>
    <row r="406" spans="1:10" x14ac:dyDescent="0.2">
      <c r="A406" s="1333"/>
      <c r="B406" s="1333"/>
      <c r="C406" s="1333"/>
      <c r="D406" s="1333"/>
      <c r="E406" s="1333"/>
      <c r="F406" s="1333"/>
      <c r="G406" s="1333"/>
      <c r="H406" s="1333"/>
      <c r="I406" s="1333"/>
      <c r="J406" s="1333"/>
    </row>
    <row r="407" spans="1:10" x14ac:dyDescent="0.2">
      <c r="A407" s="1333"/>
      <c r="B407" s="1333"/>
      <c r="C407" s="1333"/>
      <c r="D407" s="1333"/>
      <c r="E407" s="1333"/>
      <c r="F407" s="1333"/>
      <c r="G407" s="1333"/>
      <c r="H407" s="1333"/>
      <c r="I407" s="1333"/>
      <c r="J407" s="1333"/>
    </row>
    <row r="408" spans="1:10" x14ac:dyDescent="0.2">
      <c r="A408" s="1333"/>
      <c r="B408" s="1333"/>
      <c r="C408" s="1333"/>
      <c r="D408" s="1333"/>
      <c r="E408" s="1333"/>
      <c r="F408" s="1333"/>
      <c r="G408" s="1333"/>
      <c r="H408" s="1333"/>
      <c r="I408" s="1333"/>
      <c r="J408" s="1333"/>
    </row>
    <row r="409" spans="1:10" x14ac:dyDescent="0.2">
      <c r="A409" s="1333"/>
      <c r="B409" s="1333"/>
      <c r="C409" s="1333"/>
      <c r="D409" s="1333"/>
      <c r="E409" s="1333"/>
      <c r="F409" s="1333"/>
      <c r="G409" s="1333"/>
      <c r="H409" s="1333"/>
      <c r="I409" s="1333"/>
      <c r="J409" s="1333"/>
    </row>
    <row r="410" spans="1:10" x14ac:dyDescent="0.2">
      <c r="A410" s="1333"/>
      <c r="B410" s="1333"/>
      <c r="C410" s="1333"/>
      <c r="D410" s="1333"/>
      <c r="E410" s="1333"/>
      <c r="F410" s="1333"/>
      <c r="G410" s="1333"/>
      <c r="H410" s="1333"/>
      <c r="I410" s="1333"/>
      <c r="J410" s="1333"/>
    </row>
    <row r="411" spans="1:10" x14ac:dyDescent="0.2">
      <c r="A411" s="1333"/>
      <c r="B411" s="1333"/>
      <c r="C411" s="1333"/>
      <c r="D411" s="1333"/>
      <c r="E411" s="1333"/>
      <c r="F411" s="1333"/>
      <c r="G411" s="1333"/>
      <c r="H411" s="1333"/>
      <c r="I411" s="1333"/>
      <c r="J411" s="1333"/>
    </row>
    <row r="412" spans="1:10" x14ac:dyDescent="0.2">
      <c r="A412" s="1333"/>
      <c r="B412" s="1333"/>
      <c r="C412" s="1333"/>
      <c r="D412" s="1333"/>
      <c r="E412" s="1333"/>
      <c r="F412" s="1333"/>
      <c r="G412" s="1333"/>
      <c r="H412" s="1333"/>
      <c r="I412" s="1333"/>
      <c r="J412" s="1333"/>
    </row>
    <row r="413" spans="1:10" x14ac:dyDescent="0.2">
      <c r="A413" s="1333"/>
      <c r="B413" s="1333"/>
      <c r="C413" s="1333"/>
      <c r="D413" s="1333"/>
      <c r="E413" s="1333"/>
      <c r="F413" s="1333"/>
      <c r="G413" s="1333"/>
      <c r="H413" s="1333"/>
      <c r="I413" s="1333"/>
      <c r="J413" s="1333"/>
    </row>
    <row r="414" spans="1:10" x14ac:dyDescent="0.2">
      <c r="A414" s="1333"/>
      <c r="B414" s="1333"/>
      <c r="C414" s="1333"/>
      <c r="D414" s="1333"/>
      <c r="E414" s="1333"/>
      <c r="F414" s="1333"/>
      <c r="G414" s="1333"/>
      <c r="H414" s="1333"/>
      <c r="I414" s="1333"/>
      <c r="J414" s="1333"/>
    </row>
    <row r="415" spans="1:10" x14ac:dyDescent="0.2">
      <c r="A415" s="1333"/>
      <c r="B415" s="1333"/>
      <c r="C415" s="1333"/>
      <c r="D415" s="1333"/>
      <c r="E415" s="1333"/>
      <c r="F415" s="1333"/>
      <c r="G415" s="1333"/>
      <c r="H415" s="1333"/>
      <c r="I415" s="1333"/>
      <c r="J415" s="1333"/>
    </row>
    <row r="416" spans="1:10" x14ac:dyDescent="0.2">
      <c r="A416" s="1333"/>
      <c r="B416" s="1333"/>
      <c r="C416" s="1333"/>
      <c r="D416" s="1333"/>
      <c r="E416" s="1333"/>
      <c r="F416" s="1333"/>
      <c r="G416" s="1333"/>
      <c r="H416" s="1333"/>
      <c r="I416" s="1333"/>
      <c r="J416" s="1333"/>
    </row>
    <row r="417" spans="1:10" x14ac:dyDescent="0.2">
      <c r="A417" s="1333"/>
      <c r="B417" s="1333"/>
      <c r="C417" s="1333"/>
      <c r="D417" s="1333"/>
      <c r="E417" s="1333"/>
      <c r="F417" s="1333"/>
      <c r="G417" s="1333"/>
      <c r="H417" s="1333"/>
      <c r="I417" s="1333"/>
      <c r="J417" s="1333"/>
    </row>
    <row r="418" spans="1:10" x14ac:dyDescent="0.2">
      <c r="A418" s="1333"/>
      <c r="B418" s="1333"/>
      <c r="C418" s="1333"/>
      <c r="D418" s="1333"/>
      <c r="E418" s="1333"/>
      <c r="F418" s="1333"/>
      <c r="G418" s="1333"/>
      <c r="H418" s="1333"/>
      <c r="I418" s="1333"/>
      <c r="J418" s="1333"/>
    </row>
    <row r="419" spans="1:10" x14ac:dyDescent="0.2">
      <c r="A419" s="1333"/>
      <c r="B419" s="1333"/>
      <c r="C419" s="1333"/>
      <c r="D419" s="1333"/>
      <c r="E419" s="1333"/>
      <c r="F419" s="1333"/>
      <c r="G419" s="1333"/>
      <c r="H419" s="1333"/>
      <c r="I419" s="1333"/>
      <c r="J419" s="1333"/>
    </row>
    <row r="420" spans="1:10" x14ac:dyDescent="0.2">
      <c r="A420" s="1333"/>
      <c r="B420" s="1333"/>
      <c r="C420" s="1333"/>
      <c r="D420" s="1333"/>
      <c r="E420" s="1333"/>
      <c r="F420" s="1333"/>
      <c r="G420" s="1333"/>
      <c r="H420" s="1333"/>
      <c r="I420" s="1333"/>
      <c r="J420" s="1333"/>
    </row>
    <row r="421" spans="1:10" x14ac:dyDescent="0.2">
      <c r="A421" s="1333"/>
      <c r="B421" s="1333"/>
      <c r="C421" s="1333"/>
      <c r="D421" s="1333"/>
      <c r="E421" s="1333"/>
      <c r="F421" s="1333"/>
      <c r="G421" s="1333"/>
      <c r="H421" s="1333"/>
      <c r="I421" s="1333"/>
      <c r="J421" s="1333"/>
    </row>
    <row r="422" spans="1:10" x14ac:dyDescent="0.2">
      <c r="A422" s="1333"/>
      <c r="B422" s="1333"/>
      <c r="C422" s="1333"/>
      <c r="D422" s="1333"/>
      <c r="E422" s="1333"/>
      <c r="F422" s="1333"/>
      <c r="G422" s="1333"/>
      <c r="H422" s="1333"/>
      <c r="I422" s="1333"/>
      <c r="J422" s="1333"/>
    </row>
    <row r="423" spans="1:10" x14ac:dyDescent="0.2">
      <c r="A423" s="1333"/>
      <c r="B423" s="1333"/>
      <c r="C423" s="1333"/>
      <c r="D423" s="1333"/>
      <c r="E423" s="1333"/>
      <c r="F423" s="1333"/>
      <c r="G423" s="1333"/>
      <c r="H423" s="1333"/>
      <c r="I423" s="1333"/>
      <c r="J423" s="1333"/>
    </row>
    <row r="424" spans="1:10" x14ac:dyDescent="0.2">
      <c r="A424" s="1333"/>
      <c r="B424" s="1333"/>
      <c r="C424" s="1333"/>
      <c r="D424" s="1333"/>
      <c r="E424" s="1333"/>
      <c r="F424" s="1333"/>
      <c r="G424" s="1333"/>
      <c r="H424" s="1333"/>
      <c r="I424" s="1333"/>
      <c r="J424" s="1333"/>
    </row>
    <row r="425" spans="1:10" x14ac:dyDescent="0.2">
      <c r="A425" s="1333"/>
      <c r="B425" s="1333"/>
      <c r="C425" s="1333"/>
      <c r="D425" s="1333"/>
      <c r="E425" s="1333"/>
      <c r="F425" s="1333"/>
      <c r="G425" s="1333"/>
      <c r="H425" s="1333"/>
      <c r="I425" s="1333"/>
      <c r="J425" s="1333"/>
    </row>
    <row r="426" spans="1:10" x14ac:dyDescent="0.2">
      <c r="A426" s="1333"/>
      <c r="B426" s="1333"/>
      <c r="C426" s="1333"/>
      <c r="D426" s="1333"/>
      <c r="E426" s="1333"/>
      <c r="F426" s="1333"/>
      <c r="G426" s="1333"/>
      <c r="H426" s="1333"/>
      <c r="I426" s="1333"/>
      <c r="J426" s="1333"/>
    </row>
    <row r="427" spans="1:10" x14ac:dyDescent="0.2">
      <c r="A427" s="1333"/>
      <c r="B427" s="1333"/>
      <c r="C427" s="1333"/>
      <c r="D427" s="1333"/>
      <c r="E427" s="1333"/>
      <c r="F427" s="1333"/>
      <c r="G427" s="1333"/>
      <c r="H427" s="1333"/>
      <c r="I427" s="1333"/>
      <c r="J427" s="1333"/>
    </row>
    <row r="428" spans="1:10" x14ac:dyDescent="0.2">
      <c r="A428" s="1333"/>
      <c r="B428" s="1333"/>
      <c r="C428" s="1333"/>
      <c r="D428" s="1333"/>
      <c r="E428" s="1333"/>
      <c r="F428" s="1333"/>
      <c r="G428" s="1333"/>
      <c r="H428" s="1333"/>
      <c r="I428" s="1333"/>
      <c r="J428" s="1333"/>
    </row>
    <row r="429" spans="1:10" x14ac:dyDescent="0.2">
      <c r="A429" s="1333"/>
      <c r="B429" s="1333"/>
      <c r="C429" s="1333"/>
      <c r="D429" s="1333"/>
      <c r="E429" s="1333"/>
      <c r="F429" s="1333"/>
      <c r="G429" s="1333"/>
      <c r="H429" s="1333"/>
      <c r="I429" s="1333"/>
      <c r="J429" s="1333"/>
    </row>
    <row r="430" spans="1:10" x14ac:dyDescent="0.2">
      <c r="A430" s="1333"/>
      <c r="B430" s="1333"/>
      <c r="C430" s="1333"/>
      <c r="D430" s="1333"/>
      <c r="E430" s="1333"/>
      <c r="F430" s="1333"/>
      <c r="G430" s="1333"/>
      <c r="H430" s="1333"/>
      <c r="I430" s="1333"/>
      <c r="J430" s="1333"/>
    </row>
    <row r="431" spans="1:10" x14ac:dyDescent="0.2">
      <c r="A431" s="1333"/>
      <c r="B431" s="1333"/>
      <c r="C431" s="1333"/>
      <c r="D431" s="1333"/>
      <c r="E431" s="1333"/>
      <c r="F431" s="1333"/>
      <c r="G431" s="1333"/>
      <c r="H431" s="1333"/>
      <c r="I431" s="1333"/>
      <c r="J431" s="1333"/>
    </row>
    <row r="432" spans="1:10" x14ac:dyDescent="0.2">
      <c r="A432" s="1333"/>
      <c r="B432" s="1333"/>
      <c r="C432" s="1333"/>
      <c r="D432" s="1333"/>
      <c r="E432" s="1333"/>
      <c r="F432" s="1333"/>
      <c r="G432" s="1333"/>
      <c r="H432" s="1333"/>
      <c r="I432" s="1333"/>
      <c r="J432" s="1333"/>
    </row>
    <row r="433" spans="1:10" x14ac:dyDescent="0.2">
      <c r="A433" s="1333"/>
      <c r="B433" s="1333"/>
      <c r="C433" s="1333"/>
      <c r="D433" s="1333"/>
      <c r="E433" s="1333"/>
      <c r="F433" s="1333"/>
      <c r="G433" s="1333"/>
      <c r="H433" s="1333"/>
      <c r="I433" s="1333"/>
      <c r="J433" s="1333"/>
    </row>
    <row r="434" spans="1:10" x14ac:dyDescent="0.2">
      <c r="A434" s="1333"/>
      <c r="B434" s="1333"/>
      <c r="C434" s="1333"/>
      <c r="D434" s="1333"/>
      <c r="E434" s="1333"/>
      <c r="F434" s="1333"/>
      <c r="G434" s="1333"/>
      <c r="H434" s="1333"/>
      <c r="I434" s="1333"/>
      <c r="J434" s="1333"/>
    </row>
    <row r="435" spans="1:10" x14ac:dyDescent="0.2">
      <c r="A435" s="1333"/>
      <c r="B435" s="1333"/>
      <c r="C435" s="1333"/>
      <c r="D435" s="1333"/>
      <c r="E435" s="1333"/>
      <c r="F435" s="1333"/>
      <c r="G435" s="1333"/>
      <c r="H435" s="1333"/>
      <c r="I435" s="1333"/>
      <c r="J435" s="1333"/>
    </row>
    <row r="436" spans="1:10" x14ac:dyDescent="0.2">
      <c r="A436" s="1333"/>
      <c r="B436" s="1333"/>
      <c r="C436" s="1333"/>
      <c r="D436" s="1333"/>
      <c r="E436" s="1333"/>
      <c r="F436" s="1333"/>
      <c r="G436" s="1333"/>
      <c r="H436" s="1333"/>
      <c r="I436" s="1333"/>
      <c r="J436" s="1333"/>
    </row>
    <row r="437" spans="1:10" x14ac:dyDescent="0.2">
      <c r="A437" s="1333"/>
      <c r="B437" s="1333"/>
      <c r="C437" s="1333"/>
      <c r="D437" s="1333"/>
      <c r="E437" s="1333"/>
      <c r="F437" s="1333"/>
      <c r="G437" s="1333"/>
      <c r="H437" s="1333"/>
      <c r="I437" s="1333"/>
      <c r="J437" s="1333"/>
    </row>
    <row r="438" spans="1:10" x14ac:dyDescent="0.2">
      <c r="A438" s="1333"/>
      <c r="B438" s="1333"/>
      <c r="C438" s="1333"/>
      <c r="D438" s="1333"/>
      <c r="E438" s="1333"/>
      <c r="F438" s="1333"/>
      <c r="G438" s="1333"/>
      <c r="H438" s="1333"/>
      <c r="I438" s="1333"/>
      <c r="J438" s="1333"/>
    </row>
    <row r="439" spans="1:10" x14ac:dyDescent="0.2">
      <c r="A439" s="1333"/>
      <c r="B439" s="1333"/>
      <c r="C439" s="1333"/>
      <c r="D439" s="1333"/>
      <c r="E439" s="1333"/>
      <c r="F439" s="1333"/>
      <c r="G439" s="1333"/>
      <c r="H439" s="1333"/>
      <c r="I439" s="1333"/>
      <c r="J439" s="1333"/>
    </row>
    <row r="440" spans="1:10" x14ac:dyDescent="0.2">
      <c r="A440" s="1333"/>
      <c r="B440" s="1333"/>
      <c r="C440" s="1333"/>
      <c r="D440" s="1333"/>
      <c r="E440" s="1333"/>
      <c r="F440" s="1333"/>
      <c r="G440" s="1333"/>
      <c r="H440" s="1333"/>
      <c r="I440" s="1333"/>
      <c r="J440" s="1333"/>
    </row>
    <row r="441" spans="1:10" x14ac:dyDescent="0.2">
      <c r="A441" s="1333"/>
      <c r="B441" s="1333"/>
      <c r="C441" s="1333"/>
      <c r="D441" s="1333"/>
      <c r="E441" s="1333"/>
      <c r="F441" s="1333"/>
      <c r="G441" s="1333"/>
      <c r="H441" s="1333"/>
      <c r="I441" s="1333"/>
      <c r="J441" s="1333"/>
    </row>
    <row r="442" spans="1:10" x14ac:dyDescent="0.2">
      <c r="A442" s="1333"/>
      <c r="B442" s="1333"/>
      <c r="C442" s="1333"/>
      <c r="D442" s="1333"/>
      <c r="E442" s="1333"/>
      <c r="F442" s="1333"/>
      <c r="G442" s="1333"/>
      <c r="H442" s="1333"/>
      <c r="I442" s="1333"/>
      <c r="J442" s="1333"/>
    </row>
    <row r="443" spans="1:10" x14ac:dyDescent="0.2">
      <c r="A443" s="1333"/>
      <c r="B443" s="1333"/>
      <c r="C443" s="1333"/>
      <c r="D443" s="1333"/>
      <c r="E443" s="1333"/>
      <c r="F443" s="1333"/>
      <c r="G443" s="1333"/>
      <c r="H443" s="1333"/>
      <c r="I443" s="1333"/>
      <c r="J443" s="1333"/>
    </row>
    <row r="444" spans="1:10" x14ac:dyDescent="0.2">
      <c r="A444" s="1333"/>
      <c r="B444" s="1333"/>
      <c r="C444" s="1333"/>
      <c r="D444" s="1333"/>
      <c r="E444" s="1333"/>
      <c r="F444" s="1333"/>
      <c r="G444" s="1333"/>
      <c r="H444" s="1333"/>
      <c r="I444" s="1333"/>
      <c r="J444" s="1333"/>
    </row>
    <row r="445" spans="1:10" x14ac:dyDescent="0.2">
      <c r="A445" s="1333"/>
      <c r="B445" s="1333"/>
      <c r="C445" s="1333"/>
      <c r="D445" s="1333"/>
      <c r="E445" s="1333"/>
      <c r="F445" s="1333"/>
      <c r="G445" s="1333"/>
      <c r="H445" s="1333"/>
      <c r="I445" s="1333"/>
      <c r="J445" s="1333"/>
    </row>
    <row r="446" spans="1:10" x14ac:dyDescent="0.2">
      <c r="A446" s="1333"/>
      <c r="B446" s="1333"/>
      <c r="C446" s="1333"/>
      <c r="D446" s="1333"/>
      <c r="E446" s="1333"/>
      <c r="F446" s="1333"/>
      <c r="G446" s="1333"/>
      <c r="H446" s="1333"/>
      <c r="I446" s="1333"/>
      <c r="J446" s="1333"/>
    </row>
    <row r="447" spans="1:10" x14ac:dyDescent="0.2">
      <c r="A447" s="1333"/>
      <c r="B447" s="1333"/>
      <c r="C447" s="1333"/>
      <c r="D447" s="1333"/>
      <c r="E447" s="1333"/>
      <c r="F447" s="1333"/>
      <c r="G447" s="1333"/>
      <c r="H447" s="1333"/>
      <c r="I447" s="1333"/>
      <c r="J447" s="1333"/>
    </row>
    <row r="448" spans="1:10" x14ac:dyDescent="0.2">
      <c r="A448" s="1333"/>
      <c r="B448" s="1333"/>
      <c r="C448" s="1333"/>
      <c r="D448" s="1333"/>
      <c r="E448" s="1333"/>
      <c r="F448" s="1333"/>
      <c r="G448" s="1333"/>
      <c r="H448" s="1333"/>
      <c r="I448" s="1333"/>
      <c r="J448" s="1333"/>
    </row>
    <row r="449" spans="1:10" x14ac:dyDescent="0.2">
      <c r="A449" s="1333"/>
      <c r="B449" s="1333"/>
      <c r="C449" s="1333"/>
      <c r="D449" s="1333"/>
      <c r="E449" s="1333"/>
      <c r="F449" s="1333"/>
      <c r="G449" s="1333"/>
      <c r="H449" s="1333"/>
      <c r="I449" s="1333"/>
      <c r="J449" s="1333"/>
    </row>
    <row r="450" spans="1:10" x14ac:dyDescent="0.2">
      <c r="A450" s="1333"/>
      <c r="B450" s="1333"/>
      <c r="C450" s="1333"/>
      <c r="D450" s="1333"/>
      <c r="E450" s="1333"/>
      <c r="F450" s="1333"/>
      <c r="G450" s="1333"/>
      <c r="H450" s="1333"/>
      <c r="I450" s="1333"/>
      <c r="J450" s="1333"/>
    </row>
    <row r="451" spans="1:10" x14ac:dyDescent="0.2">
      <c r="A451" s="1333"/>
      <c r="B451" s="1333"/>
      <c r="C451" s="1333"/>
      <c r="D451" s="1333"/>
      <c r="E451" s="1333"/>
      <c r="F451" s="1333"/>
      <c r="G451" s="1333"/>
      <c r="H451" s="1333"/>
      <c r="I451" s="1333"/>
      <c r="J451" s="1333"/>
    </row>
    <row r="452" spans="1:10" x14ac:dyDescent="0.2">
      <c r="A452" s="1333"/>
      <c r="B452" s="1333"/>
      <c r="C452" s="1333"/>
      <c r="D452" s="1333"/>
      <c r="E452" s="1333"/>
      <c r="F452" s="1333"/>
      <c r="G452" s="1333"/>
      <c r="H452" s="1333"/>
      <c r="I452" s="1333"/>
      <c r="J452" s="1333"/>
    </row>
    <row r="453" spans="1:10" x14ac:dyDescent="0.2">
      <c r="A453" s="1333"/>
      <c r="B453" s="1333"/>
      <c r="C453" s="1333"/>
      <c r="D453" s="1333"/>
      <c r="E453" s="1333"/>
      <c r="F453" s="1333"/>
      <c r="G453" s="1333"/>
      <c r="H453" s="1333"/>
      <c r="I453" s="1333"/>
      <c r="J453" s="1333"/>
    </row>
    <row r="454" spans="1:10" x14ac:dyDescent="0.2">
      <c r="A454" s="1333"/>
      <c r="B454" s="1333"/>
      <c r="C454" s="1333"/>
      <c r="D454" s="1333"/>
      <c r="E454" s="1333"/>
      <c r="F454" s="1333"/>
      <c r="G454" s="1333"/>
      <c r="H454" s="1333"/>
      <c r="I454" s="1333"/>
      <c r="J454" s="1333"/>
    </row>
    <row r="455" spans="1:10" x14ac:dyDescent="0.2">
      <c r="A455" s="1333"/>
      <c r="B455" s="1333"/>
      <c r="C455" s="1333"/>
      <c r="D455" s="1333"/>
      <c r="E455" s="1333"/>
      <c r="F455" s="1333"/>
      <c r="G455" s="1333"/>
      <c r="H455" s="1333"/>
      <c r="I455" s="1333"/>
      <c r="J455" s="1333"/>
    </row>
    <row r="456" spans="1:10" x14ac:dyDescent="0.2">
      <c r="A456" s="1333"/>
      <c r="B456" s="1333"/>
      <c r="C456" s="1333"/>
      <c r="D456" s="1333"/>
      <c r="E456" s="1333"/>
      <c r="F456" s="1333"/>
      <c r="G456" s="1333"/>
      <c r="H456" s="1333"/>
      <c r="I456" s="1333"/>
      <c r="J456" s="1333"/>
    </row>
    <row r="457" spans="1:10" x14ac:dyDescent="0.2">
      <c r="A457" s="1333"/>
      <c r="B457" s="1333"/>
      <c r="C457" s="1333"/>
      <c r="D457" s="1333"/>
      <c r="E457" s="1333"/>
      <c r="F457" s="1333"/>
      <c r="G457" s="1333"/>
      <c r="H457" s="1333"/>
      <c r="I457" s="1333"/>
      <c r="J457" s="1333"/>
    </row>
    <row r="458" spans="1:10" x14ac:dyDescent="0.2">
      <c r="A458" s="1333"/>
      <c r="B458" s="1333"/>
      <c r="C458" s="1333"/>
      <c r="D458" s="1333"/>
      <c r="E458" s="1333"/>
      <c r="F458" s="1333"/>
      <c r="G458" s="1333"/>
      <c r="H458" s="1333"/>
      <c r="I458" s="1333"/>
      <c r="J458" s="1333"/>
    </row>
    <row r="459" spans="1:10" x14ac:dyDescent="0.2">
      <c r="A459" s="1333"/>
      <c r="B459" s="1333"/>
      <c r="C459" s="1333"/>
      <c r="D459" s="1333"/>
      <c r="E459" s="1333"/>
      <c r="F459" s="1333"/>
      <c r="G459" s="1333"/>
      <c r="H459" s="1333"/>
      <c r="I459" s="1333"/>
      <c r="J459" s="1333"/>
    </row>
    <row r="460" spans="1:10" x14ac:dyDescent="0.2">
      <c r="A460" s="1333"/>
      <c r="B460" s="1333"/>
      <c r="C460" s="1333"/>
      <c r="D460" s="1333"/>
      <c r="E460" s="1333"/>
      <c r="F460" s="1333"/>
      <c r="G460" s="1333"/>
      <c r="H460" s="1333"/>
      <c r="I460" s="1333"/>
      <c r="J460" s="1333"/>
    </row>
    <row r="461" spans="1:10" x14ac:dyDescent="0.2">
      <c r="A461" s="1333"/>
      <c r="B461" s="1333"/>
      <c r="C461" s="1333"/>
      <c r="D461" s="1333"/>
      <c r="E461" s="1333"/>
      <c r="F461" s="1333"/>
      <c r="G461" s="1333"/>
      <c r="H461" s="1333"/>
      <c r="I461" s="1333"/>
      <c r="J461" s="1333"/>
    </row>
    <row r="462" spans="1:10" x14ac:dyDescent="0.2">
      <c r="A462" s="1333"/>
      <c r="B462" s="1333"/>
      <c r="C462" s="1333"/>
      <c r="D462" s="1333"/>
      <c r="E462" s="1333"/>
      <c r="F462" s="1333"/>
      <c r="G462" s="1333"/>
      <c r="H462" s="1333"/>
      <c r="I462" s="1333"/>
      <c r="J462" s="1333"/>
    </row>
    <row r="463" spans="1:10" x14ac:dyDescent="0.2">
      <c r="A463" s="1333"/>
      <c r="B463" s="1333"/>
      <c r="C463" s="1333"/>
      <c r="D463" s="1333"/>
      <c r="E463" s="1333"/>
      <c r="F463" s="1333"/>
      <c r="G463" s="1333"/>
      <c r="H463" s="1333"/>
      <c r="I463" s="1333"/>
      <c r="J463" s="1333"/>
    </row>
    <row r="464" spans="1:10" x14ac:dyDescent="0.2">
      <c r="A464" s="1333"/>
      <c r="B464" s="1333"/>
      <c r="C464" s="1333"/>
      <c r="D464" s="1333"/>
      <c r="E464" s="1333"/>
      <c r="F464" s="1333"/>
      <c r="G464" s="1333"/>
      <c r="H464" s="1333"/>
      <c r="I464" s="1333"/>
      <c r="J464" s="1333"/>
    </row>
    <row r="465" spans="1:10" x14ac:dyDescent="0.2">
      <c r="A465" s="1333"/>
      <c r="B465" s="1333"/>
      <c r="C465" s="1333"/>
      <c r="D465" s="1333"/>
      <c r="E465" s="1333"/>
      <c r="F465" s="1333"/>
      <c r="G465" s="1333"/>
      <c r="H465" s="1333"/>
      <c r="I465" s="1333"/>
      <c r="J465" s="1333"/>
    </row>
    <row r="466" spans="1:10" x14ac:dyDescent="0.2">
      <c r="A466" s="1333"/>
      <c r="B466" s="1333"/>
      <c r="C466" s="1333"/>
      <c r="D466" s="1333"/>
      <c r="E466" s="1333"/>
      <c r="F466" s="1333"/>
      <c r="G466" s="1333"/>
      <c r="H466" s="1333"/>
      <c r="I466" s="1333"/>
      <c r="J466" s="1333"/>
    </row>
    <row r="467" spans="1:10" x14ac:dyDescent="0.2">
      <c r="A467" s="1333"/>
      <c r="B467" s="1333"/>
      <c r="C467" s="1333"/>
      <c r="D467" s="1333"/>
      <c r="E467" s="1333"/>
      <c r="F467" s="1333"/>
      <c r="G467" s="1333"/>
      <c r="H467" s="1333"/>
      <c r="I467" s="1333"/>
      <c r="J467" s="1333"/>
    </row>
    <row r="468" spans="1:10" x14ac:dyDescent="0.2">
      <c r="A468" s="1333"/>
      <c r="B468" s="1333"/>
      <c r="C468" s="1333"/>
      <c r="D468" s="1333"/>
      <c r="E468" s="1333"/>
      <c r="F468" s="1333"/>
      <c r="G468" s="1333"/>
      <c r="H468" s="1333"/>
      <c r="I468" s="1333"/>
      <c r="J468" s="1333"/>
    </row>
    <row r="469" spans="1:10" x14ac:dyDescent="0.2">
      <c r="A469" s="1333"/>
      <c r="B469" s="1333"/>
      <c r="C469" s="1333"/>
      <c r="D469" s="1333"/>
      <c r="E469" s="1333"/>
      <c r="F469" s="1333"/>
      <c r="G469" s="1333"/>
      <c r="H469" s="1333"/>
      <c r="I469" s="1333"/>
      <c r="J469" s="1333"/>
    </row>
    <row r="470" spans="1:10" x14ac:dyDescent="0.2">
      <c r="A470" s="1333"/>
      <c r="B470" s="1333"/>
      <c r="C470" s="1333"/>
      <c r="D470" s="1333"/>
      <c r="E470" s="1333"/>
      <c r="F470" s="1333"/>
      <c r="G470" s="1333"/>
      <c r="H470" s="1333"/>
      <c r="I470" s="1333"/>
      <c r="J470" s="1333"/>
    </row>
    <row r="471" spans="1:10" x14ac:dyDescent="0.2">
      <c r="A471" s="1333"/>
      <c r="B471" s="1333"/>
      <c r="C471" s="1333"/>
      <c r="D471" s="1333"/>
      <c r="E471" s="1333"/>
      <c r="F471" s="1333"/>
      <c r="G471" s="1333"/>
      <c r="H471" s="1333"/>
      <c r="I471" s="1333"/>
      <c r="J471" s="1333"/>
    </row>
    <row r="472" spans="1:10" x14ac:dyDescent="0.2">
      <c r="A472" s="1333"/>
      <c r="B472" s="1333"/>
      <c r="C472" s="1333"/>
      <c r="D472" s="1333"/>
      <c r="E472" s="1333"/>
      <c r="F472" s="1333"/>
      <c r="G472" s="1333"/>
      <c r="H472" s="1333"/>
      <c r="I472" s="1333"/>
      <c r="J472" s="1333"/>
    </row>
    <row r="473" spans="1:10" x14ac:dyDescent="0.2">
      <c r="A473" s="1333"/>
      <c r="B473" s="1333"/>
      <c r="C473" s="1333"/>
      <c r="D473" s="1333"/>
      <c r="E473" s="1333"/>
      <c r="F473" s="1333"/>
      <c r="G473" s="1333"/>
      <c r="H473" s="1333"/>
      <c r="I473" s="1333"/>
      <c r="J473" s="1333"/>
    </row>
    <row r="474" spans="1:10" x14ac:dyDescent="0.2">
      <c r="A474" s="1333"/>
      <c r="B474" s="1333"/>
      <c r="C474" s="1333"/>
      <c r="D474" s="1333"/>
      <c r="E474" s="1333"/>
      <c r="F474" s="1333"/>
      <c r="G474" s="1333"/>
      <c r="H474" s="1333"/>
      <c r="I474" s="1333"/>
      <c r="J474" s="1333"/>
    </row>
    <row r="475" spans="1:10" x14ac:dyDescent="0.2">
      <c r="A475" s="1333"/>
      <c r="B475" s="1333"/>
      <c r="C475" s="1333"/>
      <c r="D475" s="1333"/>
      <c r="E475" s="1333"/>
      <c r="F475" s="1333"/>
      <c r="G475" s="1333"/>
      <c r="H475" s="1333"/>
      <c r="I475" s="1333"/>
      <c r="J475" s="1333"/>
    </row>
    <row r="476" spans="1:10" x14ac:dyDescent="0.2">
      <c r="A476" s="1333"/>
      <c r="B476" s="1333"/>
      <c r="C476" s="1333"/>
      <c r="D476" s="1333"/>
      <c r="E476" s="1333"/>
      <c r="F476" s="1333"/>
      <c r="G476" s="1333"/>
      <c r="H476" s="1333"/>
      <c r="I476" s="1333"/>
      <c r="J476" s="1333"/>
    </row>
    <row r="477" spans="1:10" x14ac:dyDescent="0.2">
      <c r="A477" s="1333"/>
      <c r="B477" s="1333"/>
      <c r="C477" s="1333"/>
      <c r="D477" s="1333"/>
      <c r="E477" s="1333"/>
      <c r="F477" s="1333"/>
      <c r="G477" s="1333"/>
      <c r="H477" s="1333"/>
      <c r="I477" s="1333"/>
      <c r="J477" s="1333"/>
    </row>
    <row r="478" spans="1:10" x14ac:dyDescent="0.2">
      <c r="A478" s="1333"/>
      <c r="B478" s="1333"/>
      <c r="C478" s="1333"/>
      <c r="D478" s="1333"/>
      <c r="E478" s="1333"/>
      <c r="F478" s="1333"/>
      <c r="G478" s="1333"/>
      <c r="H478" s="1333"/>
      <c r="I478" s="1333"/>
      <c r="J478" s="1333"/>
    </row>
    <row r="479" spans="1:10" x14ac:dyDescent="0.2">
      <c r="A479" s="1333"/>
      <c r="B479" s="1333"/>
      <c r="C479" s="1333"/>
      <c r="D479" s="1333"/>
      <c r="E479" s="1333"/>
      <c r="F479" s="1333"/>
      <c r="G479" s="1333"/>
      <c r="H479" s="1333"/>
      <c r="I479" s="1333"/>
      <c r="J479" s="1333"/>
    </row>
    <row r="480" spans="1:10" x14ac:dyDescent="0.2">
      <c r="A480" s="1333"/>
      <c r="B480" s="1333"/>
      <c r="C480" s="1333"/>
      <c r="D480" s="1333"/>
      <c r="E480" s="1333"/>
      <c r="F480" s="1333"/>
      <c r="G480" s="1333"/>
      <c r="H480" s="1333"/>
      <c r="I480" s="1333"/>
      <c r="J480" s="1333"/>
    </row>
    <row r="481" spans="1:10" x14ac:dyDescent="0.2">
      <c r="A481" s="1333"/>
      <c r="B481" s="1333"/>
      <c r="C481" s="1333"/>
      <c r="D481" s="1333"/>
      <c r="E481" s="1333"/>
      <c r="F481" s="1333"/>
      <c r="G481" s="1333"/>
      <c r="H481" s="1333"/>
      <c r="I481" s="1333"/>
      <c r="J481" s="1333"/>
    </row>
    <row r="482" spans="1:10" x14ac:dyDescent="0.2">
      <c r="A482" s="1333"/>
      <c r="B482" s="1333"/>
      <c r="C482" s="1333"/>
      <c r="D482" s="1333"/>
      <c r="E482" s="1333"/>
      <c r="F482" s="1333"/>
      <c r="G482" s="1333"/>
      <c r="H482" s="1333"/>
      <c r="I482" s="1333"/>
      <c r="J482" s="1333"/>
    </row>
    <row r="483" spans="1:10" x14ac:dyDescent="0.2">
      <c r="A483" s="1333"/>
      <c r="B483" s="1333"/>
      <c r="C483" s="1333"/>
      <c r="D483" s="1333"/>
      <c r="E483" s="1333"/>
      <c r="F483" s="1333"/>
      <c r="G483" s="1333"/>
      <c r="H483" s="1333"/>
      <c r="I483" s="1333"/>
      <c r="J483" s="1333"/>
    </row>
    <row r="484" spans="1:10" x14ac:dyDescent="0.2">
      <c r="A484" s="1333"/>
      <c r="B484" s="1333"/>
      <c r="C484" s="1333"/>
      <c r="D484" s="1333"/>
      <c r="E484" s="1333"/>
      <c r="F484" s="1333"/>
      <c r="G484" s="1333"/>
      <c r="H484" s="1333"/>
      <c r="I484" s="1333"/>
      <c r="J484" s="1333"/>
    </row>
    <row r="485" spans="1:10" x14ac:dyDescent="0.2">
      <c r="A485" s="1333"/>
      <c r="B485" s="1333"/>
      <c r="C485" s="1333"/>
      <c r="D485" s="1333"/>
      <c r="E485" s="1333"/>
      <c r="F485" s="1333"/>
      <c r="G485" s="1333"/>
      <c r="H485" s="1333"/>
      <c r="I485" s="1333"/>
      <c r="J485" s="1333"/>
    </row>
    <row r="486" spans="1:10" x14ac:dyDescent="0.2">
      <c r="A486" s="1333"/>
      <c r="B486" s="1333"/>
      <c r="C486" s="1333"/>
      <c r="D486" s="1333"/>
      <c r="E486" s="1333"/>
      <c r="F486" s="1333"/>
      <c r="G486" s="1333"/>
      <c r="H486" s="1333"/>
      <c r="I486" s="1333"/>
      <c r="J486" s="1333"/>
    </row>
    <row r="487" spans="1:10" x14ac:dyDescent="0.2">
      <c r="A487" s="1333"/>
      <c r="B487" s="1333"/>
      <c r="C487" s="1333"/>
      <c r="D487" s="1333"/>
      <c r="E487" s="1333"/>
      <c r="F487" s="1333"/>
      <c r="G487" s="1333"/>
      <c r="H487" s="1333"/>
      <c r="I487" s="1333"/>
      <c r="J487" s="1333"/>
    </row>
    <row r="488" spans="1:10" x14ac:dyDescent="0.2">
      <c r="A488" s="1333"/>
      <c r="B488" s="1333"/>
      <c r="C488" s="1333"/>
      <c r="D488" s="1333"/>
      <c r="E488" s="1333"/>
      <c r="F488" s="1333"/>
      <c r="G488" s="1333"/>
      <c r="H488" s="1333"/>
      <c r="I488" s="1333"/>
      <c r="J488" s="1333"/>
    </row>
    <row r="489" spans="1:10" x14ac:dyDescent="0.2">
      <c r="A489" s="1333"/>
      <c r="B489" s="1333"/>
      <c r="C489" s="1333"/>
      <c r="D489" s="1333"/>
      <c r="E489" s="1333"/>
      <c r="F489" s="1333"/>
      <c r="G489" s="1333"/>
      <c r="H489" s="1333"/>
      <c r="I489" s="1333"/>
      <c r="J489" s="1333"/>
    </row>
    <row r="490" spans="1:10" x14ac:dyDescent="0.2">
      <c r="A490" s="1333"/>
      <c r="B490" s="1333"/>
      <c r="C490" s="1333"/>
      <c r="D490" s="1333"/>
      <c r="E490" s="1333"/>
      <c r="F490" s="1333"/>
      <c r="G490" s="1333"/>
      <c r="H490" s="1333"/>
      <c r="I490" s="1333"/>
      <c r="J490" s="1333"/>
    </row>
    <row r="491" spans="1:10" x14ac:dyDescent="0.2">
      <c r="A491" s="1333"/>
      <c r="B491" s="1333"/>
      <c r="C491" s="1333"/>
      <c r="D491" s="1333"/>
      <c r="E491" s="1333"/>
      <c r="F491" s="1333"/>
      <c r="G491" s="1333"/>
      <c r="H491" s="1333"/>
      <c r="I491" s="1333"/>
      <c r="J491" s="1333"/>
    </row>
    <row r="492" spans="1:10" x14ac:dyDescent="0.2">
      <c r="A492" s="1333"/>
      <c r="B492" s="1333"/>
      <c r="C492" s="1333"/>
      <c r="D492" s="1333"/>
      <c r="E492" s="1333"/>
      <c r="F492" s="1333"/>
      <c r="G492" s="1333"/>
      <c r="H492" s="1333"/>
      <c r="I492" s="1333"/>
      <c r="J492" s="1333"/>
    </row>
    <row r="493" spans="1:10" x14ac:dyDescent="0.2">
      <c r="A493" s="1333"/>
      <c r="B493" s="1333"/>
      <c r="C493" s="1333"/>
      <c r="D493" s="1333"/>
      <c r="E493" s="1333"/>
      <c r="F493" s="1333"/>
      <c r="G493" s="1333"/>
      <c r="H493" s="1333"/>
      <c r="I493" s="1333"/>
      <c r="J493" s="1333"/>
    </row>
    <row r="494" spans="1:10" x14ac:dyDescent="0.2">
      <c r="A494" s="1333"/>
      <c r="B494" s="1333"/>
      <c r="C494" s="1333"/>
      <c r="D494" s="1333"/>
      <c r="E494" s="1333"/>
      <c r="F494" s="1333"/>
      <c r="G494" s="1333"/>
      <c r="H494" s="1333"/>
      <c r="I494" s="1333"/>
      <c r="J494" s="1333"/>
    </row>
    <row r="495" spans="1:10" x14ac:dyDescent="0.2">
      <c r="A495" s="1333"/>
      <c r="B495" s="1333"/>
      <c r="C495" s="1333"/>
      <c r="D495" s="1333"/>
      <c r="E495" s="1333"/>
      <c r="F495" s="1333"/>
      <c r="G495" s="1333"/>
      <c r="H495" s="1333"/>
      <c r="I495" s="1333"/>
      <c r="J495" s="1333"/>
    </row>
    <row r="496" spans="1:10" x14ac:dyDescent="0.2">
      <c r="A496" s="1333"/>
      <c r="B496" s="1333"/>
      <c r="C496" s="1333"/>
      <c r="D496" s="1333"/>
      <c r="E496" s="1333"/>
      <c r="F496" s="1333"/>
      <c r="G496" s="1333"/>
      <c r="H496" s="1333"/>
      <c r="I496" s="1333"/>
      <c r="J496" s="1333"/>
    </row>
    <row r="497" spans="1:10" x14ac:dyDescent="0.2">
      <c r="A497" s="1333"/>
      <c r="B497" s="1333"/>
      <c r="C497" s="1333"/>
      <c r="D497" s="1333"/>
      <c r="E497" s="1333"/>
      <c r="F497" s="1333"/>
      <c r="G497" s="1333"/>
      <c r="H497" s="1333"/>
      <c r="I497" s="1333"/>
      <c r="J497" s="1333"/>
    </row>
    <row r="498" spans="1:10" x14ac:dyDescent="0.2">
      <c r="A498" s="1333"/>
      <c r="B498" s="1333"/>
      <c r="C498" s="1333"/>
      <c r="D498" s="1333"/>
      <c r="E498" s="1333"/>
      <c r="F498" s="1333"/>
      <c r="G498" s="1333"/>
      <c r="H498" s="1333"/>
      <c r="I498" s="1333"/>
      <c r="J498" s="1333"/>
    </row>
    <row r="499" spans="1:10" x14ac:dyDescent="0.2">
      <c r="A499" s="1333"/>
      <c r="B499" s="1333"/>
      <c r="C499" s="1333"/>
      <c r="D499" s="1333"/>
      <c r="E499" s="1333"/>
      <c r="F499" s="1333"/>
      <c r="G499" s="1333"/>
      <c r="H499" s="1333"/>
      <c r="I499" s="1333"/>
      <c r="J499" s="1333"/>
    </row>
    <row r="500" spans="1:10" x14ac:dyDescent="0.2">
      <c r="A500" s="1333"/>
      <c r="B500" s="1333"/>
      <c r="C500" s="1333"/>
      <c r="D500" s="1333"/>
      <c r="E500" s="1333"/>
      <c r="F500" s="1333"/>
      <c r="G500" s="1333"/>
      <c r="H500" s="1333"/>
      <c r="I500" s="1333"/>
      <c r="J500" s="1333"/>
    </row>
    <row r="501" spans="1:10" x14ac:dyDescent="0.2">
      <c r="A501" s="1333"/>
      <c r="B501" s="1333"/>
      <c r="C501" s="1333"/>
      <c r="D501" s="1333"/>
      <c r="E501" s="1333"/>
      <c r="F501" s="1333"/>
      <c r="G501" s="1333"/>
      <c r="H501" s="1333"/>
      <c r="I501" s="1333"/>
      <c r="J501" s="1333"/>
    </row>
    <row r="502" spans="1:10" x14ac:dyDescent="0.2">
      <c r="A502" s="1333"/>
      <c r="B502" s="1333"/>
      <c r="C502" s="1333"/>
      <c r="D502" s="1333"/>
      <c r="E502" s="1333"/>
      <c r="F502" s="1333"/>
      <c r="G502" s="1333"/>
      <c r="H502" s="1333"/>
      <c r="I502" s="1333"/>
      <c r="J502" s="1333"/>
    </row>
    <row r="503" spans="1:10" x14ac:dyDescent="0.2">
      <c r="A503" s="1333"/>
      <c r="B503" s="1333"/>
      <c r="C503" s="1333"/>
      <c r="D503" s="1333"/>
      <c r="E503" s="1333"/>
      <c r="F503" s="1333"/>
      <c r="G503" s="1333"/>
      <c r="H503" s="1333"/>
      <c r="I503" s="1333"/>
      <c r="J503" s="1333"/>
    </row>
    <row r="504" spans="1:10" x14ac:dyDescent="0.2">
      <c r="A504" s="1333"/>
      <c r="B504" s="1333"/>
      <c r="C504" s="1333"/>
      <c r="D504" s="1333"/>
      <c r="E504" s="1333"/>
      <c r="F504" s="1333"/>
      <c r="G504" s="1333"/>
      <c r="H504" s="1333"/>
      <c r="I504" s="1333"/>
      <c r="J504" s="1333"/>
    </row>
    <row r="505" spans="1:10" x14ac:dyDescent="0.2">
      <c r="A505" s="1333"/>
      <c r="B505" s="1333"/>
      <c r="C505" s="1333"/>
      <c r="D505" s="1333"/>
      <c r="E505" s="1333"/>
      <c r="F505" s="1333"/>
      <c r="G505" s="1333"/>
      <c r="H505" s="1333"/>
      <c r="I505" s="1333"/>
      <c r="J505" s="1333"/>
    </row>
    <row r="506" spans="1:10" x14ac:dyDescent="0.2">
      <c r="A506" s="1333"/>
      <c r="B506" s="1333"/>
      <c r="C506" s="1333"/>
      <c r="D506" s="1333"/>
      <c r="E506" s="1333"/>
      <c r="F506" s="1333"/>
      <c r="G506" s="1333"/>
      <c r="H506" s="1333"/>
      <c r="I506" s="1333"/>
      <c r="J506" s="1333"/>
    </row>
    <row r="507" spans="1:10" x14ac:dyDescent="0.2">
      <c r="A507" s="1333"/>
      <c r="B507" s="1333"/>
      <c r="C507" s="1333"/>
      <c r="D507" s="1333"/>
      <c r="E507" s="1333"/>
      <c r="F507" s="1333"/>
      <c r="G507" s="1333"/>
      <c r="H507" s="1333"/>
      <c r="I507" s="1333"/>
      <c r="J507" s="1333"/>
    </row>
    <row r="508" spans="1:10" x14ac:dyDescent="0.2">
      <c r="A508" s="1333"/>
      <c r="B508" s="1333"/>
      <c r="C508" s="1333"/>
      <c r="D508" s="1333"/>
      <c r="E508" s="1333"/>
      <c r="F508" s="1333"/>
      <c r="G508" s="1333"/>
      <c r="H508" s="1333"/>
      <c r="I508" s="1333"/>
      <c r="J508" s="1333"/>
    </row>
    <row r="509" spans="1:10" x14ac:dyDescent="0.2">
      <c r="A509" s="1333"/>
      <c r="B509" s="1333"/>
      <c r="C509" s="1333"/>
      <c r="D509" s="1333"/>
      <c r="E509" s="1333"/>
      <c r="F509" s="1333"/>
      <c r="G509" s="1333"/>
      <c r="H509" s="1333"/>
      <c r="I509" s="1333"/>
      <c r="J509" s="1333"/>
    </row>
    <row r="510" spans="1:10" x14ac:dyDescent="0.2">
      <c r="A510" s="1333"/>
      <c r="B510" s="1333"/>
      <c r="C510" s="1333"/>
      <c r="D510" s="1333"/>
      <c r="E510" s="1333"/>
      <c r="F510" s="1333"/>
      <c r="G510" s="1333"/>
      <c r="H510" s="1333"/>
      <c r="I510" s="1333"/>
      <c r="J510" s="1333"/>
    </row>
    <row r="511" spans="1:10" x14ac:dyDescent="0.2">
      <c r="A511" s="1333"/>
      <c r="B511" s="1333"/>
      <c r="C511" s="1333"/>
      <c r="D511" s="1333"/>
      <c r="E511" s="1333"/>
      <c r="F511" s="1333"/>
      <c r="G511" s="1333"/>
      <c r="H511" s="1333"/>
      <c r="I511" s="1333"/>
      <c r="J511" s="1333"/>
    </row>
    <row r="512" spans="1:10" x14ac:dyDescent="0.2">
      <c r="A512" s="1333"/>
      <c r="B512" s="1333"/>
      <c r="C512" s="1333"/>
      <c r="D512" s="1333"/>
      <c r="E512" s="1333"/>
      <c r="F512" s="1333"/>
      <c r="G512" s="1333"/>
      <c r="H512" s="1333"/>
      <c r="I512" s="1333"/>
      <c r="J512" s="1333"/>
    </row>
    <row r="513" spans="1:10" x14ac:dyDescent="0.2">
      <c r="A513" s="1333"/>
      <c r="B513" s="1333"/>
      <c r="C513" s="1333"/>
      <c r="D513" s="1333"/>
      <c r="E513" s="1333"/>
      <c r="F513" s="1333"/>
      <c r="G513" s="1333"/>
      <c r="H513" s="1333"/>
      <c r="I513" s="1333"/>
      <c r="J513" s="1333"/>
    </row>
    <row r="514" spans="1:10" x14ac:dyDescent="0.2">
      <c r="A514" s="1333"/>
      <c r="B514" s="1333"/>
      <c r="C514" s="1333"/>
      <c r="D514" s="1333"/>
      <c r="E514" s="1333"/>
      <c r="F514" s="1333"/>
      <c r="G514" s="1333"/>
      <c r="H514" s="1333"/>
      <c r="I514" s="1333"/>
      <c r="J514" s="1333"/>
    </row>
    <row r="515" spans="1:10" x14ac:dyDescent="0.2">
      <c r="A515" s="1333"/>
      <c r="B515" s="1333"/>
      <c r="C515" s="1333"/>
      <c r="D515" s="1333"/>
      <c r="E515" s="1333"/>
      <c r="F515" s="1333"/>
      <c r="G515" s="1333"/>
      <c r="H515" s="1333"/>
      <c r="I515" s="1333"/>
      <c r="J515" s="1333"/>
    </row>
    <row r="516" spans="1:10" x14ac:dyDescent="0.2">
      <c r="A516" s="1333"/>
      <c r="B516" s="1333"/>
      <c r="C516" s="1333"/>
      <c r="D516" s="1333"/>
      <c r="E516" s="1333"/>
      <c r="F516" s="1333"/>
      <c r="G516" s="1333"/>
      <c r="H516" s="1333"/>
      <c r="I516" s="1333"/>
      <c r="J516" s="1333"/>
    </row>
    <row r="517" spans="1:10" x14ac:dyDescent="0.2">
      <c r="A517" s="1333"/>
      <c r="B517" s="1333"/>
      <c r="C517" s="1333"/>
      <c r="D517" s="1333"/>
      <c r="E517" s="1333"/>
      <c r="F517" s="1333"/>
      <c r="G517" s="1333"/>
      <c r="H517" s="1333"/>
      <c r="I517" s="1333"/>
      <c r="J517" s="1333"/>
    </row>
    <row r="518" spans="1:10" x14ac:dyDescent="0.2">
      <c r="A518" s="1333"/>
      <c r="B518" s="1333"/>
      <c r="C518" s="1333"/>
      <c r="D518" s="1333"/>
      <c r="E518" s="1333"/>
      <c r="F518" s="1333"/>
      <c r="G518" s="1333"/>
      <c r="H518" s="1333"/>
      <c r="I518" s="1333"/>
      <c r="J518" s="1333"/>
    </row>
    <row r="519" spans="1:10" x14ac:dyDescent="0.2">
      <c r="A519" s="1333"/>
      <c r="B519" s="1333"/>
      <c r="C519" s="1333"/>
      <c r="D519" s="1333"/>
      <c r="E519" s="1333"/>
      <c r="F519" s="1333"/>
      <c r="G519" s="1333"/>
      <c r="H519" s="1333"/>
      <c r="I519" s="1333"/>
      <c r="J519" s="1333"/>
    </row>
    <row r="520" spans="1:10" x14ac:dyDescent="0.2">
      <c r="A520" s="1333"/>
      <c r="B520" s="1333"/>
      <c r="C520" s="1333"/>
      <c r="D520" s="1333"/>
      <c r="E520" s="1333"/>
      <c r="F520" s="1333"/>
      <c r="G520" s="1333"/>
      <c r="H520" s="1333"/>
      <c r="I520" s="1333"/>
      <c r="J520" s="1333"/>
    </row>
    <row r="521" spans="1:10" x14ac:dyDescent="0.2">
      <c r="A521" s="1333"/>
      <c r="B521" s="1333"/>
      <c r="C521" s="1333"/>
      <c r="D521" s="1333"/>
      <c r="E521" s="1333"/>
      <c r="F521" s="1333"/>
      <c r="G521" s="1333"/>
      <c r="H521" s="1333"/>
      <c r="I521" s="1333"/>
      <c r="J521" s="1333"/>
    </row>
    <row r="522" spans="1:10" x14ac:dyDescent="0.2">
      <c r="A522" s="1333"/>
      <c r="B522" s="1333"/>
      <c r="C522" s="1333"/>
      <c r="D522" s="1333"/>
      <c r="E522" s="1333"/>
      <c r="F522" s="1333"/>
      <c r="G522" s="1333"/>
      <c r="H522" s="1333"/>
      <c r="I522" s="1333"/>
      <c r="J522" s="1333"/>
    </row>
    <row r="523" spans="1:10" x14ac:dyDescent="0.2">
      <c r="A523" s="1333"/>
      <c r="B523" s="1333"/>
      <c r="C523" s="1333"/>
      <c r="D523" s="1333"/>
      <c r="E523" s="1333"/>
      <c r="F523" s="1333"/>
      <c r="G523" s="1333"/>
      <c r="H523" s="1333"/>
      <c r="I523" s="1333"/>
      <c r="J523" s="1333"/>
    </row>
    <row r="524" spans="1:10" x14ac:dyDescent="0.2">
      <c r="A524" s="1333"/>
      <c r="B524" s="1333"/>
      <c r="C524" s="1333"/>
      <c r="D524" s="1333"/>
      <c r="E524" s="1333"/>
      <c r="F524" s="1333"/>
      <c r="G524" s="1333"/>
      <c r="H524" s="1333"/>
      <c r="I524" s="1333"/>
      <c r="J524" s="1333"/>
    </row>
    <row r="525" spans="1:10" x14ac:dyDescent="0.2">
      <c r="A525" s="1333"/>
      <c r="B525" s="1333"/>
      <c r="C525" s="1333"/>
      <c r="D525" s="1333"/>
      <c r="E525" s="1333"/>
      <c r="F525" s="1333"/>
      <c r="G525" s="1333"/>
      <c r="H525" s="1333"/>
      <c r="I525" s="1333"/>
      <c r="J525" s="1333"/>
    </row>
    <row r="526" spans="1:10" x14ac:dyDescent="0.2">
      <c r="A526" s="1333"/>
      <c r="B526" s="1333"/>
      <c r="C526" s="1333"/>
      <c r="D526" s="1333"/>
      <c r="E526" s="1333"/>
      <c r="F526" s="1333"/>
      <c r="G526" s="1333"/>
      <c r="H526" s="1333"/>
      <c r="I526" s="1333"/>
      <c r="J526" s="1333"/>
    </row>
    <row r="527" spans="1:10" x14ac:dyDescent="0.2">
      <c r="A527" s="1333"/>
      <c r="B527" s="1333"/>
      <c r="C527" s="1333"/>
      <c r="D527" s="1333"/>
      <c r="E527" s="1333"/>
      <c r="F527" s="1333"/>
      <c r="G527" s="1333"/>
      <c r="H527" s="1333"/>
      <c r="I527" s="1333"/>
      <c r="J527" s="1333"/>
    </row>
    <row r="528" spans="1:10" x14ac:dyDescent="0.2">
      <c r="A528" s="1333"/>
      <c r="B528" s="1333"/>
      <c r="C528" s="1333"/>
      <c r="D528" s="1333"/>
      <c r="E528" s="1333"/>
      <c r="F528" s="1333"/>
      <c r="G528" s="1333"/>
      <c r="H528" s="1333"/>
      <c r="I528" s="1333"/>
      <c r="J528" s="1333"/>
    </row>
    <row r="529" spans="1:10" x14ac:dyDescent="0.2">
      <c r="A529" s="1333"/>
      <c r="B529" s="1333"/>
      <c r="C529" s="1333"/>
      <c r="D529" s="1333"/>
      <c r="E529" s="1333"/>
      <c r="F529" s="1333"/>
      <c r="G529" s="1333"/>
      <c r="H529" s="1333"/>
      <c r="I529" s="1333"/>
      <c r="J529" s="1333"/>
    </row>
    <row r="530" spans="1:10" x14ac:dyDescent="0.2">
      <c r="A530" s="1333"/>
      <c r="B530" s="1333"/>
      <c r="C530" s="1333"/>
      <c r="D530" s="1333"/>
      <c r="E530" s="1333"/>
      <c r="F530" s="1333"/>
      <c r="G530" s="1333"/>
      <c r="H530" s="1333"/>
      <c r="I530" s="1333"/>
      <c r="J530" s="1333"/>
    </row>
    <row r="531" spans="1:10" x14ac:dyDescent="0.2">
      <c r="A531" s="1333"/>
      <c r="B531" s="1333"/>
      <c r="C531" s="1333"/>
      <c r="D531" s="1333"/>
      <c r="E531" s="1333"/>
      <c r="F531" s="1333"/>
      <c r="G531" s="1333"/>
      <c r="H531" s="1333"/>
      <c r="I531" s="1333"/>
      <c r="J531" s="1333"/>
    </row>
    <row r="532" spans="1:10" x14ac:dyDescent="0.2">
      <c r="A532" s="1333"/>
      <c r="B532" s="1333"/>
      <c r="C532" s="1333"/>
      <c r="D532" s="1333"/>
      <c r="E532" s="1333"/>
      <c r="F532" s="1333"/>
      <c r="G532" s="1333"/>
      <c r="H532" s="1333"/>
      <c r="I532" s="1333"/>
      <c r="J532" s="1333"/>
    </row>
    <row r="533" spans="1:10" x14ac:dyDescent="0.2">
      <c r="A533" s="1333"/>
      <c r="B533" s="1333"/>
      <c r="C533" s="1333"/>
      <c r="D533" s="1333"/>
      <c r="E533" s="1333"/>
      <c r="F533" s="1333"/>
      <c r="G533" s="1333"/>
      <c r="H533" s="1333"/>
      <c r="I533" s="1333"/>
      <c r="J533" s="1333"/>
    </row>
    <row r="534" spans="1:10" x14ac:dyDescent="0.2">
      <c r="A534" s="1333"/>
      <c r="B534" s="1333"/>
      <c r="C534" s="1333"/>
      <c r="D534" s="1333"/>
      <c r="E534" s="1333"/>
      <c r="F534" s="1333"/>
      <c r="G534" s="1333"/>
      <c r="H534" s="1333"/>
      <c r="I534" s="1333"/>
      <c r="J534" s="1333"/>
    </row>
    <row r="535" spans="1:10" x14ac:dyDescent="0.2">
      <c r="A535" s="1333"/>
      <c r="B535" s="1333"/>
      <c r="C535" s="1333"/>
      <c r="D535" s="1333"/>
      <c r="E535" s="1333"/>
      <c r="F535" s="1333"/>
      <c r="G535" s="1333"/>
      <c r="H535" s="1333"/>
      <c r="I535" s="1333"/>
      <c r="J535" s="1333"/>
    </row>
    <row r="536" spans="1:10" x14ac:dyDescent="0.2">
      <c r="A536" s="1333"/>
      <c r="B536" s="1333"/>
      <c r="C536" s="1333"/>
      <c r="D536" s="1333"/>
      <c r="E536" s="1333"/>
      <c r="F536" s="1333"/>
      <c r="G536" s="1333"/>
      <c r="H536" s="1333"/>
      <c r="I536" s="1333"/>
      <c r="J536" s="1333"/>
    </row>
    <row r="537" spans="1:10" x14ac:dyDescent="0.2">
      <c r="A537" s="1333"/>
      <c r="B537" s="1333"/>
      <c r="C537" s="1333"/>
      <c r="D537" s="1333"/>
      <c r="E537" s="1333"/>
      <c r="F537" s="1333"/>
      <c r="G537" s="1333"/>
      <c r="H537" s="1333"/>
      <c r="I537" s="1333"/>
      <c r="J537" s="1333"/>
    </row>
    <row r="538" spans="1:10" x14ac:dyDescent="0.2">
      <c r="A538" s="1333"/>
      <c r="B538" s="1333"/>
      <c r="C538" s="1333"/>
      <c r="D538" s="1333"/>
      <c r="E538" s="1333"/>
      <c r="F538" s="1333"/>
      <c r="G538" s="1333"/>
      <c r="H538" s="1333"/>
      <c r="I538" s="1333"/>
      <c r="J538" s="1333"/>
    </row>
    <row r="539" spans="1:10" x14ac:dyDescent="0.2">
      <c r="A539" s="1333"/>
      <c r="B539" s="1333"/>
      <c r="C539" s="1333"/>
      <c r="D539" s="1333"/>
      <c r="E539" s="1333"/>
      <c r="F539" s="1333"/>
      <c r="G539" s="1333"/>
      <c r="H539" s="1333"/>
      <c r="I539" s="1333"/>
      <c r="J539" s="1333"/>
    </row>
    <row r="540" spans="1:10" x14ac:dyDescent="0.2">
      <c r="A540" s="1333"/>
      <c r="B540" s="1333"/>
      <c r="C540" s="1333"/>
      <c r="D540" s="1333"/>
      <c r="E540" s="1333"/>
      <c r="F540" s="1333"/>
      <c r="G540" s="1333"/>
      <c r="H540" s="1333"/>
      <c r="I540" s="1333"/>
      <c r="J540" s="1333"/>
    </row>
    <row r="541" spans="1:10" x14ac:dyDescent="0.2">
      <c r="A541" s="1333"/>
      <c r="B541" s="1333"/>
      <c r="C541" s="1333"/>
      <c r="D541" s="1333"/>
      <c r="E541" s="1333"/>
      <c r="F541" s="1333"/>
      <c r="G541" s="1333"/>
      <c r="H541" s="1333"/>
      <c r="I541" s="1333"/>
      <c r="J541" s="1333"/>
    </row>
    <row r="542" spans="1:10" x14ac:dyDescent="0.2">
      <c r="A542" s="1333"/>
      <c r="B542" s="1333"/>
      <c r="C542" s="1333"/>
      <c r="D542" s="1333"/>
      <c r="E542" s="1333"/>
      <c r="F542" s="1333"/>
      <c r="G542" s="1333"/>
      <c r="H542" s="1333"/>
      <c r="I542" s="1333"/>
      <c r="J542" s="1333"/>
    </row>
    <row r="543" spans="1:10" x14ac:dyDescent="0.2">
      <c r="A543" s="1333"/>
      <c r="B543" s="1333"/>
      <c r="C543" s="1333"/>
      <c r="D543" s="1333"/>
      <c r="E543" s="1333"/>
      <c r="F543" s="1333"/>
      <c r="G543" s="1333"/>
      <c r="H543" s="1333"/>
      <c r="I543" s="1333"/>
      <c r="J543" s="1333"/>
    </row>
    <row r="544" spans="1:10" x14ac:dyDescent="0.2">
      <c r="A544" s="1333"/>
      <c r="B544" s="1333"/>
      <c r="C544" s="1333"/>
      <c r="D544" s="1333"/>
      <c r="E544" s="1333"/>
      <c r="F544" s="1333"/>
      <c r="G544" s="1333"/>
      <c r="H544" s="1333"/>
      <c r="I544" s="1333"/>
      <c r="J544" s="1333"/>
    </row>
    <row r="545" spans="1:10" x14ac:dyDescent="0.2">
      <c r="A545" s="1333"/>
      <c r="B545" s="1333"/>
      <c r="C545" s="1333"/>
      <c r="D545" s="1333"/>
      <c r="E545" s="1333"/>
      <c r="F545" s="1333"/>
      <c r="G545" s="1333"/>
      <c r="H545" s="1333"/>
      <c r="I545" s="1333"/>
      <c r="J545" s="1333"/>
    </row>
    <row r="546" spans="1:10" x14ac:dyDescent="0.2">
      <c r="A546" s="1333"/>
      <c r="B546" s="1333"/>
      <c r="C546" s="1333"/>
      <c r="D546" s="1333"/>
      <c r="E546" s="1333"/>
      <c r="F546" s="1333"/>
      <c r="G546" s="1333"/>
      <c r="H546" s="1333"/>
      <c r="I546" s="1333"/>
      <c r="J546" s="1333"/>
    </row>
    <row r="547" spans="1:10" x14ac:dyDescent="0.2">
      <c r="A547" s="1333"/>
      <c r="B547" s="1333"/>
      <c r="C547" s="1333"/>
      <c r="D547" s="1333"/>
      <c r="E547" s="1333"/>
      <c r="F547" s="1333"/>
      <c r="G547" s="1333"/>
      <c r="H547" s="1333"/>
      <c r="I547" s="1333"/>
      <c r="J547" s="1333"/>
    </row>
    <row r="548" spans="1:10" x14ac:dyDescent="0.2">
      <c r="A548" s="1333"/>
      <c r="B548" s="1333"/>
      <c r="C548" s="1333"/>
      <c r="D548" s="1333"/>
      <c r="E548" s="1333"/>
      <c r="F548" s="1333"/>
      <c r="G548" s="1333"/>
      <c r="H548" s="1333"/>
      <c r="I548" s="1333"/>
      <c r="J548" s="1333"/>
    </row>
    <row r="549" spans="1:10" x14ac:dyDescent="0.2">
      <c r="A549" s="1333"/>
      <c r="B549" s="1333"/>
      <c r="C549" s="1333"/>
      <c r="D549" s="1333"/>
      <c r="E549" s="1333"/>
      <c r="F549" s="1333"/>
      <c r="G549" s="1333"/>
      <c r="H549" s="1333"/>
      <c r="I549" s="1333"/>
      <c r="J549" s="1333"/>
    </row>
    <row r="550" spans="1:10" x14ac:dyDescent="0.2">
      <c r="A550" s="1333"/>
      <c r="B550" s="1333"/>
      <c r="C550" s="1333"/>
      <c r="D550" s="1333"/>
      <c r="E550" s="1333"/>
      <c r="F550" s="1333"/>
      <c r="G550" s="1333"/>
      <c r="H550" s="1333"/>
      <c r="I550" s="1333"/>
      <c r="J550" s="1333"/>
    </row>
    <row r="551" spans="1:10" x14ac:dyDescent="0.2">
      <c r="A551" s="1333"/>
      <c r="B551" s="1333"/>
      <c r="C551" s="1333"/>
      <c r="D551" s="1333"/>
      <c r="E551" s="1333"/>
      <c r="F551" s="1333"/>
      <c r="G551" s="1333"/>
      <c r="H551" s="1333"/>
      <c r="I551" s="1333"/>
      <c r="J551" s="1333"/>
    </row>
    <row r="552" spans="1:10" x14ac:dyDescent="0.2">
      <c r="A552" s="1333"/>
      <c r="B552" s="1333"/>
      <c r="C552" s="1333"/>
      <c r="D552" s="1333"/>
      <c r="E552" s="1333"/>
      <c r="F552" s="1333"/>
      <c r="G552" s="1333"/>
      <c r="H552" s="1333"/>
      <c r="I552" s="1333"/>
      <c r="J552" s="1333"/>
    </row>
    <row r="553" spans="1:10" x14ac:dyDescent="0.2">
      <c r="A553" s="1333"/>
      <c r="B553" s="1333"/>
      <c r="C553" s="1333"/>
      <c r="D553" s="1333"/>
      <c r="E553" s="1333"/>
      <c r="F553" s="1333"/>
      <c r="G553" s="1333"/>
      <c r="H553" s="1333"/>
      <c r="I553" s="1333"/>
      <c r="J553" s="1333"/>
    </row>
    <row r="554" spans="1:10" x14ac:dyDescent="0.2">
      <c r="A554" s="1333"/>
      <c r="B554" s="1333"/>
      <c r="C554" s="1333"/>
      <c r="D554" s="1333"/>
      <c r="E554" s="1333"/>
      <c r="F554" s="1333"/>
      <c r="G554" s="1333"/>
      <c r="H554" s="1333"/>
      <c r="I554" s="1333"/>
      <c r="J554" s="1333"/>
    </row>
    <row r="555" spans="1:10" x14ac:dyDescent="0.2">
      <c r="A555" s="1333"/>
      <c r="B555" s="1333"/>
      <c r="C555" s="1333"/>
      <c r="D555" s="1333"/>
      <c r="E555" s="1333"/>
      <c r="F555" s="1333"/>
      <c r="G555" s="1333"/>
      <c r="H555" s="1333"/>
      <c r="I555" s="1333"/>
      <c r="J555" s="1333"/>
    </row>
    <row r="556" spans="1:10" x14ac:dyDescent="0.2">
      <c r="A556" s="1333"/>
      <c r="B556" s="1333"/>
      <c r="C556" s="1333"/>
      <c r="D556" s="1333"/>
      <c r="E556" s="1333"/>
      <c r="F556" s="1333"/>
      <c r="G556" s="1333"/>
      <c r="H556" s="1333"/>
      <c r="I556" s="1333"/>
      <c r="J556" s="1333"/>
    </row>
    <row r="557" spans="1:10" x14ac:dyDescent="0.2">
      <c r="A557" s="1333"/>
      <c r="B557" s="1333"/>
      <c r="C557" s="1333"/>
      <c r="D557" s="1333"/>
      <c r="E557" s="1333"/>
      <c r="F557" s="1333"/>
      <c r="G557" s="1333"/>
      <c r="H557" s="1333"/>
      <c r="I557" s="1333"/>
      <c r="J557" s="1333"/>
    </row>
    <row r="558" spans="1:10" x14ac:dyDescent="0.2">
      <c r="A558" s="1333"/>
      <c r="B558" s="1333"/>
      <c r="C558" s="1333"/>
      <c r="D558" s="1333"/>
      <c r="E558" s="1333"/>
      <c r="F558" s="1333"/>
      <c r="G558" s="1333"/>
      <c r="H558" s="1333"/>
      <c r="I558" s="1333"/>
      <c r="J558" s="1333"/>
    </row>
    <row r="559" spans="1:10" x14ac:dyDescent="0.2">
      <c r="A559" s="1333"/>
      <c r="B559" s="1333"/>
      <c r="C559" s="1333"/>
      <c r="D559" s="1333"/>
      <c r="E559" s="1333"/>
      <c r="F559" s="1333"/>
      <c r="G559" s="1333"/>
      <c r="H559" s="1333"/>
      <c r="I559" s="1333"/>
      <c r="J559" s="1333"/>
    </row>
    <row r="560" spans="1:10" x14ac:dyDescent="0.2">
      <c r="A560" s="1333"/>
      <c r="B560" s="1333"/>
      <c r="C560" s="1333"/>
      <c r="D560" s="1333"/>
      <c r="E560" s="1333"/>
      <c r="F560" s="1333"/>
      <c r="G560" s="1333"/>
      <c r="H560" s="1333"/>
      <c r="I560" s="1333"/>
      <c r="J560" s="1333"/>
    </row>
    <row r="561" spans="1:10" x14ac:dyDescent="0.2">
      <c r="A561" s="1333"/>
      <c r="B561" s="1333"/>
      <c r="C561" s="1333"/>
      <c r="D561" s="1333"/>
      <c r="E561" s="1333"/>
      <c r="F561" s="1333"/>
      <c r="G561" s="1333"/>
      <c r="H561" s="1333"/>
      <c r="I561" s="1333"/>
      <c r="J561" s="1333"/>
    </row>
    <row r="562" spans="1:10" x14ac:dyDescent="0.2">
      <c r="A562" s="1333"/>
      <c r="B562" s="1333"/>
      <c r="C562" s="1333"/>
      <c r="D562" s="1333"/>
      <c r="E562" s="1333"/>
      <c r="F562" s="1333"/>
      <c r="G562" s="1333"/>
      <c r="H562" s="1333"/>
      <c r="I562" s="1333"/>
      <c r="J562" s="1333"/>
    </row>
    <row r="563" spans="1:10" x14ac:dyDescent="0.2">
      <c r="A563" s="1333"/>
      <c r="B563" s="1333"/>
      <c r="C563" s="1333"/>
      <c r="D563" s="1333"/>
      <c r="E563" s="1333"/>
      <c r="F563" s="1333"/>
      <c r="G563" s="1333"/>
      <c r="H563" s="1333"/>
      <c r="I563" s="1333"/>
      <c r="J563" s="1333"/>
    </row>
    <row r="564" spans="1:10" x14ac:dyDescent="0.2">
      <c r="A564" s="1333"/>
      <c r="B564" s="1333"/>
      <c r="C564" s="1333"/>
      <c r="D564" s="1333"/>
      <c r="E564" s="1333"/>
      <c r="F564" s="1333"/>
      <c r="G564" s="1333"/>
      <c r="H564" s="1333"/>
      <c r="I564" s="1333"/>
      <c r="J564" s="1333"/>
    </row>
    <row r="565" spans="1:10" x14ac:dyDescent="0.2">
      <c r="A565" s="1333"/>
      <c r="B565" s="1333"/>
      <c r="C565" s="1333"/>
      <c r="D565" s="1333"/>
      <c r="E565" s="1333"/>
      <c r="F565" s="1333"/>
      <c r="G565" s="1333"/>
      <c r="H565" s="1333"/>
      <c r="I565" s="1333"/>
      <c r="J565" s="1333"/>
    </row>
    <row r="566" spans="1:10" x14ac:dyDescent="0.2">
      <c r="A566" s="1333"/>
      <c r="B566" s="1333"/>
      <c r="C566" s="1333"/>
      <c r="D566" s="1333"/>
      <c r="E566" s="1333"/>
      <c r="F566" s="1333"/>
      <c r="G566" s="1333"/>
      <c r="H566" s="1333"/>
      <c r="I566" s="1333"/>
      <c r="J566" s="1333"/>
    </row>
    <row r="567" spans="1:10" x14ac:dyDescent="0.2">
      <c r="A567" s="1333"/>
      <c r="B567" s="1333"/>
      <c r="C567" s="1333"/>
      <c r="D567" s="1333"/>
      <c r="E567" s="1333"/>
      <c r="F567" s="1333"/>
      <c r="G567" s="1333"/>
      <c r="H567" s="1333"/>
      <c r="I567" s="1333"/>
      <c r="J567" s="1333"/>
    </row>
    <row r="568" spans="1:10" x14ac:dyDescent="0.2">
      <c r="A568" s="1333"/>
      <c r="B568" s="1333"/>
      <c r="C568" s="1333"/>
      <c r="D568" s="1333"/>
      <c r="E568" s="1333"/>
      <c r="F568" s="1333"/>
      <c r="G568" s="1333"/>
      <c r="H568" s="1333"/>
      <c r="I568" s="1333"/>
      <c r="J568" s="1333"/>
    </row>
    <row r="569" spans="1:10" x14ac:dyDescent="0.2">
      <c r="A569" s="1333"/>
      <c r="B569" s="1333"/>
      <c r="C569" s="1333"/>
      <c r="D569" s="1333"/>
      <c r="E569" s="1333"/>
      <c r="F569" s="1333"/>
      <c r="G569" s="1333"/>
      <c r="H569" s="1333"/>
      <c r="I569" s="1333"/>
      <c r="J569" s="1333"/>
    </row>
    <row r="570" spans="1:10" x14ac:dyDescent="0.2">
      <c r="A570" s="1333"/>
      <c r="B570" s="1333"/>
      <c r="C570" s="1333"/>
      <c r="D570" s="1333"/>
      <c r="E570" s="1333"/>
      <c r="F570" s="1333"/>
      <c r="G570" s="1333"/>
      <c r="H570" s="1333"/>
      <c r="I570" s="1333"/>
      <c r="J570" s="1333"/>
    </row>
    <row r="571" spans="1:10" x14ac:dyDescent="0.2">
      <c r="A571" s="1333"/>
      <c r="B571" s="1333"/>
      <c r="C571" s="1333"/>
      <c r="D571" s="1333"/>
      <c r="E571" s="1333"/>
      <c r="F571" s="1333"/>
      <c r="G571" s="1333"/>
      <c r="H571" s="1333"/>
      <c r="I571" s="1333"/>
      <c r="J571" s="1333"/>
    </row>
    <row r="572" spans="1:10" x14ac:dyDescent="0.2">
      <c r="A572" s="1333"/>
      <c r="B572" s="1333"/>
      <c r="C572" s="1333"/>
      <c r="D572" s="1333"/>
      <c r="E572" s="1333"/>
      <c r="F572" s="1333"/>
      <c r="G572" s="1333"/>
      <c r="H572" s="1333"/>
      <c r="I572" s="1333"/>
      <c r="J572" s="1333"/>
    </row>
    <row r="573" spans="1:10" x14ac:dyDescent="0.2">
      <c r="A573" s="1333"/>
      <c r="B573" s="1333"/>
      <c r="C573" s="1333"/>
      <c r="D573" s="1333"/>
      <c r="E573" s="1333"/>
      <c r="F573" s="1333"/>
      <c r="G573" s="1333"/>
      <c r="H573" s="1333"/>
      <c r="I573" s="1333"/>
      <c r="J573" s="1333"/>
    </row>
    <row r="574" spans="1:10" x14ac:dyDescent="0.2">
      <c r="A574" s="1333"/>
      <c r="B574" s="1333"/>
      <c r="C574" s="1333"/>
      <c r="D574" s="1333"/>
      <c r="E574" s="1333"/>
      <c r="F574" s="1333"/>
      <c r="G574" s="1333"/>
      <c r="H574" s="1333"/>
      <c r="I574" s="1333"/>
      <c r="J574" s="1333"/>
    </row>
    <row r="575" spans="1:10" x14ac:dyDescent="0.2">
      <c r="A575" s="1333"/>
      <c r="B575" s="1333"/>
      <c r="C575" s="1333"/>
      <c r="D575" s="1333"/>
      <c r="E575" s="1333"/>
      <c r="F575" s="1333"/>
      <c r="G575" s="1333"/>
      <c r="H575" s="1333"/>
      <c r="I575" s="1333"/>
      <c r="J575" s="1333"/>
    </row>
    <row r="576" spans="1:10" x14ac:dyDescent="0.2">
      <c r="A576" s="1333"/>
      <c r="B576" s="1333"/>
      <c r="C576" s="1333"/>
      <c r="D576" s="1333"/>
      <c r="E576" s="1333"/>
      <c r="F576" s="1333"/>
      <c r="G576" s="1333"/>
      <c r="H576" s="1333"/>
      <c r="I576" s="1333"/>
      <c r="J576" s="1333"/>
    </row>
    <row r="577" spans="1:10" x14ac:dyDescent="0.2">
      <c r="A577" s="1333"/>
      <c r="B577" s="1333"/>
      <c r="C577" s="1333"/>
      <c r="D577" s="1333"/>
      <c r="E577" s="1333"/>
      <c r="F577" s="1333"/>
      <c r="G577" s="1333"/>
      <c r="H577" s="1333"/>
      <c r="I577" s="1333"/>
      <c r="J577" s="1333"/>
    </row>
    <row r="578" spans="1:10" x14ac:dyDescent="0.2">
      <c r="A578" s="1333"/>
      <c r="B578" s="1333"/>
      <c r="C578" s="1333"/>
      <c r="D578" s="1333"/>
      <c r="E578" s="1333"/>
      <c r="F578" s="1333"/>
      <c r="G578" s="1333"/>
      <c r="H578" s="1333"/>
      <c r="I578" s="1333"/>
      <c r="J578" s="1333"/>
    </row>
    <row r="579" spans="1:10" x14ac:dyDescent="0.2">
      <c r="A579" s="1333"/>
      <c r="B579" s="1333"/>
      <c r="C579" s="1333"/>
      <c r="D579" s="1333"/>
      <c r="E579" s="1333"/>
      <c r="F579" s="1333"/>
      <c r="G579" s="1333"/>
      <c r="H579" s="1333"/>
      <c r="I579" s="1333"/>
      <c r="J579" s="1333"/>
    </row>
    <row r="580" spans="1:10" x14ac:dyDescent="0.2">
      <c r="A580" s="1333"/>
      <c r="B580" s="1333"/>
      <c r="C580" s="1333"/>
      <c r="D580" s="1333"/>
      <c r="E580" s="1333"/>
      <c r="F580" s="1333"/>
      <c r="G580" s="1333"/>
      <c r="H580" s="1333"/>
      <c r="I580" s="1333"/>
      <c r="J580" s="1333"/>
    </row>
    <row r="581" spans="1:10" x14ac:dyDescent="0.2">
      <c r="A581" s="1333"/>
      <c r="B581" s="1333"/>
      <c r="C581" s="1333"/>
      <c r="D581" s="1333"/>
      <c r="E581" s="1333"/>
      <c r="F581" s="1333"/>
      <c r="G581" s="1333"/>
      <c r="H581" s="1333"/>
      <c r="I581" s="1333"/>
      <c r="J581" s="1333"/>
    </row>
    <row r="582" spans="1:10" x14ac:dyDescent="0.2">
      <c r="A582" s="1333"/>
      <c r="B582" s="1333"/>
      <c r="C582" s="1333"/>
      <c r="D582" s="1333"/>
      <c r="E582" s="1333"/>
      <c r="F582" s="1333"/>
      <c r="G582" s="1333"/>
      <c r="H582" s="1333"/>
      <c r="I582" s="1333"/>
      <c r="J582" s="1333"/>
    </row>
    <row r="583" spans="1:10" x14ac:dyDescent="0.2">
      <c r="A583" s="1333"/>
      <c r="B583" s="1333"/>
      <c r="C583" s="1333"/>
      <c r="D583" s="1333"/>
      <c r="E583" s="1333"/>
      <c r="F583" s="1333"/>
      <c r="G583" s="1333"/>
      <c r="H583" s="1333"/>
      <c r="I583" s="1333"/>
      <c r="J583" s="1333"/>
    </row>
    <row r="584" spans="1:10" x14ac:dyDescent="0.2">
      <c r="A584" s="1333"/>
      <c r="B584" s="1333"/>
      <c r="C584" s="1333"/>
      <c r="D584" s="1333"/>
      <c r="E584" s="1333"/>
      <c r="F584" s="1333"/>
      <c r="G584" s="1333"/>
      <c r="H584" s="1333"/>
      <c r="I584" s="1333"/>
      <c r="J584" s="1333"/>
    </row>
    <row r="585" spans="1:10" x14ac:dyDescent="0.2">
      <c r="A585" s="1333"/>
      <c r="B585" s="1333"/>
      <c r="C585" s="1333"/>
      <c r="D585" s="1333"/>
      <c r="E585" s="1333"/>
      <c r="F585" s="1333"/>
      <c r="G585" s="1333"/>
      <c r="H585" s="1333"/>
      <c r="I585" s="1333"/>
      <c r="J585" s="1333"/>
    </row>
    <row r="586" spans="1:10" x14ac:dyDescent="0.2">
      <c r="A586" s="1333"/>
      <c r="B586" s="1333"/>
      <c r="C586" s="1333"/>
      <c r="D586" s="1333"/>
      <c r="E586" s="1333"/>
      <c r="F586" s="1333"/>
      <c r="G586" s="1333"/>
      <c r="H586" s="1333"/>
      <c r="I586" s="1333"/>
      <c r="J586" s="1333"/>
    </row>
    <row r="587" spans="1:10" x14ac:dyDescent="0.2">
      <c r="A587" s="1333"/>
      <c r="B587" s="1333"/>
      <c r="C587" s="1333"/>
      <c r="D587" s="1333"/>
      <c r="E587" s="1333"/>
      <c r="F587" s="1333"/>
      <c r="G587" s="1333"/>
      <c r="H587" s="1333"/>
      <c r="I587" s="1333"/>
      <c r="J587" s="1333"/>
    </row>
    <row r="588" spans="1:10" x14ac:dyDescent="0.2">
      <c r="A588" s="1333"/>
      <c r="B588" s="1333"/>
      <c r="C588" s="1333"/>
      <c r="D588" s="1333"/>
      <c r="E588" s="1333"/>
      <c r="F588" s="1333"/>
      <c r="G588" s="1333"/>
      <c r="H588" s="1333"/>
      <c r="I588" s="1333"/>
      <c r="J588" s="1333"/>
    </row>
    <row r="589" spans="1:10" x14ac:dyDescent="0.2">
      <c r="A589" s="1333"/>
      <c r="B589" s="1333"/>
      <c r="C589" s="1333"/>
      <c r="D589" s="1333"/>
      <c r="E589" s="1333"/>
      <c r="F589" s="1333"/>
      <c r="G589" s="1333"/>
      <c r="H589" s="1333"/>
      <c r="I589" s="1333"/>
      <c r="J589" s="1333"/>
    </row>
    <row r="590" spans="1:10" x14ac:dyDescent="0.2">
      <c r="A590" s="1333"/>
      <c r="B590" s="1333"/>
      <c r="C590" s="1333"/>
      <c r="D590" s="1333"/>
      <c r="E590" s="1333"/>
      <c r="F590" s="1333"/>
      <c r="G590" s="1333"/>
      <c r="H590" s="1333"/>
      <c r="I590" s="1333"/>
      <c r="J590" s="1333"/>
    </row>
    <row r="591" spans="1:10" x14ac:dyDescent="0.2">
      <c r="A591" s="1333"/>
      <c r="B591" s="1333"/>
      <c r="C591" s="1333"/>
      <c r="D591" s="1333"/>
      <c r="E591" s="1333"/>
      <c r="F591" s="1333"/>
      <c r="G591" s="1333"/>
      <c r="H591" s="1333"/>
      <c r="I591" s="1333"/>
      <c r="J591" s="1333"/>
    </row>
    <row r="592" spans="1:10" x14ac:dyDescent="0.2">
      <c r="A592" s="1333"/>
      <c r="B592" s="1333"/>
      <c r="C592" s="1333"/>
      <c r="D592" s="1333"/>
      <c r="E592" s="1333"/>
      <c r="F592" s="1333"/>
      <c r="G592" s="1333"/>
      <c r="H592" s="1333"/>
      <c r="I592" s="1333"/>
      <c r="J592" s="1333"/>
    </row>
    <row r="593" spans="1:10" x14ac:dyDescent="0.2">
      <c r="A593" s="1333"/>
      <c r="B593" s="1333"/>
      <c r="C593" s="1333"/>
      <c r="D593" s="1333"/>
      <c r="E593" s="1333"/>
      <c r="F593" s="1333"/>
      <c r="G593" s="1333"/>
      <c r="H593" s="1333"/>
      <c r="I593" s="1333"/>
      <c r="J593" s="1333"/>
    </row>
    <row r="594" spans="1:10" x14ac:dyDescent="0.2">
      <c r="A594" s="1333"/>
      <c r="B594" s="1333"/>
      <c r="C594" s="1333"/>
      <c r="D594" s="1333"/>
      <c r="E594" s="1333"/>
      <c r="F594" s="1333"/>
      <c r="G594" s="1333"/>
      <c r="H594" s="1333"/>
      <c r="I594" s="1333"/>
      <c r="J594" s="1333"/>
    </row>
    <row r="595" spans="1:10" x14ac:dyDescent="0.2">
      <c r="A595" s="1333"/>
      <c r="B595" s="1333"/>
      <c r="C595" s="1333"/>
      <c r="D595" s="1333"/>
      <c r="E595" s="1333"/>
      <c r="F595" s="1333"/>
      <c r="G595" s="1333"/>
      <c r="H595" s="1333"/>
      <c r="I595" s="1333"/>
      <c r="J595" s="1333"/>
    </row>
    <row r="596" spans="1:10" x14ac:dyDescent="0.2">
      <c r="A596" s="1333"/>
      <c r="B596" s="1333"/>
      <c r="C596" s="1333"/>
      <c r="D596" s="1333"/>
      <c r="E596" s="1333"/>
      <c r="F596" s="1333"/>
      <c r="G596" s="1333"/>
      <c r="H596" s="1333"/>
      <c r="I596" s="1333"/>
      <c r="J596" s="1333"/>
    </row>
    <row r="597" spans="1:10" x14ac:dyDescent="0.2">
      <c r="A597" s="1333"/>
      <c r="B597" s="1333"/>
      <c r="C597" s="1333"/>
      <c r="D597" s="1333"/>
      <c r="E597" s="1333"/>
      <c r="F597" s="1333"/>
      <c r="G597" s="1333"/>
      <c r="H597" s="1333"/>
      <c r="I597" s="1333"/>
      <c r="J597" s="1333"/>
    </row>
    <row r="598" spans="1:10" x14ac:dyDescent="0.2">
      <c r="A598" s="1333"/>
      <c r="B598" s="1333"/>
      <c r="C598" s="1333"/>
      <c r="D598" s="1333"/>
      <c r="E598" s="1333"/>
      <c r="F598" s="1333"/>
      <c r="G598" s="1333"/>
      <c r="H598" s="1333"/>
      <c r="I598" s="1333"/>
      <c r="J598" s="1333"/>
    </row>
    <row r="599" spans="1:10" x14ac:dyDescent="0.2">
      <c r="A599" s="1333"/>
      <c r="B599" s="1333"/>
      <c r="C599" s="1333"/>
      <c r="D599" s="1333"/>
      <c r="E599" s="1333"/>
      <c r="F599" s="1333"/>
      <c r="G599" s="1333"/>
      <c r="H599" s="1333"/>
      <c r="I599" s="1333"/>
      <c r="J599" s="1333"/>
    </row>
    <row r="600" spans="1:10" x14ac:dyDescent="0.2">
      <c r="A600" s="1333"/>
      <c r="B600" s="1333"/>
      <c r="C600" s="1333"/>
      <c r="D600" s="1333"/>
      <c r="E600" s="1333"/>
      <c r="F600" s="1333"/>
      <c r="G600" s="1333"/>
      <c r="H600" s="1333"/>
      <c r="I600" s="1333"/>
      <c r="J600" s="1333"/>
    </row>
    <row r="601" spans="1:10" x14ac:dyDescent="0.2">
      <c r="A601" s="1333"/>
      <c r="B601" s="1333"/>
      <c r="C601" s="1333"/>
      <c r="D601" s="1333"/>
      <c r="E601" s="1333"/>
      <c r="F601" s="1333"/>
      <c r="G601" s="1333"/>
      <c r="H601" s="1333"/>
      <c r="I601" s="1333"/>
      <c r="J601" s="1333"/>
    </row>
    <row r="602" spans="1:10" x14ac:dyDescent="0.2">
      <c r="A602" s="1333"/>
      <c r="B602" s="1333"/>
      <c r="C602" s="1333"/>
      <c r="D602" s="1333"/>
      <c r="E602" s="1333"/>
      <c r="F602" s="1333"/>
      <c r="G602" s="1333"/>
      <c r="H602" s="1333"/>
      <c r="I602" s="1333"/>
      <c r="J602" s="1333"/>
    </row>
    <row r="603" spans="1:10" x14ac:dyDescent="0.2">
      <c r="A603" s="1333"/>
      <c r="B603" s="1333"/>
      <c r="C603" s="1333"/>
      <c r="D603" s="1333"/>
      <c r="E603" s="1333"/>
      <c r="F603" s="1333"/>
      <c r="G603" s="1333"/>
      <c r="H603" s="1333"/>
      <c r="I603" s="1333"/>
      <c r="J603" s="1333"/>
    </row>
    <row r="604" spans="1:10" x14ac:dyDescent="0.2">
      <c r="A604" s="1333"/>
      <c r="B604" s="1333"/>
      <c r="C604" s="1333"/>
      <c r="D604" s="1333"/>
      <c r="E604" s="1333"/>
      <c r="F604" s="1333"/>
      <c r="G604" s="1333"/>
      <c r="H604" s="1333"/>
      <c r="I604" s="1333"/>
      <c r="J604" s="1333"/>
    </row>
    <row r="605" spans="1:10" x14ac:dyDescent="0.2">
      <c r="A605" s="1333"/>
      <c r="B605" s="1333"/>
      <c r="C605" s="1333"/>
      <c r="D605" s="1333"/>
      <c r="E605" s="1333"/>
      <c r="F605" s="1333"/>
      <c r="G605" s="1333"/>
      <c r="H605" s="1333"/>
      <c r="I605" s="1333"/>
      <c r="J605" s="1333"/>
    </row>
    <row r="606" spans="1:10" x14ac:dyDescent="0.2">
      <c r="A606" s="1333"/>
      <c r="B606" s="1333"/>
      <c r="C606" s="1333"/>
      <c r="D606" s="1333"/>
      <c r="E606" s="1333"/>
      <c r="F606" s="1333"/>
      <c r="G606" s="1333"/>
      <c r="H606" s="1333"/>
      <c r="I606" s="1333"/>
      <c r="J606" s="1333"/>
    </row>
    <row r="607" spans="1:10" x14ac:dyDescent="0.2">
      <c r="A607" s="1333"/>
      <c r="B607" s="1333"/>
      <c r="C607" s="1333"/>
      <c r="D607" s="1333"/>
      <c r="E607" s="1333"/>
      <c r="F607" s="1333"/>
      <c r="G607" s="1333"/>
      <c r="H607" s="1333"/>
      <c r="I607" s="1333"/>
      <c r="J607" s="1333"/>
    </row>
    <row r="608" spans="1:10" x14ac:dyDescent="0.2">
      <c r="A608" s="1333"/>
      <c r="B608" s="1333"/>
      <c r="C608" s="1333"/>
      <c r="D608" s="1333"/>
      <c r="E608" s="1333"/>
      <c r="F608" s="1333"/>
      <c r="G608" s="1333"/>
      <c r="H608" s="1333"/>
      <c r="I608" s="1333"/>
      <c r="J608" s="1333"/>
    </row>
    <row r="609" spans="1:10" x14ac:dyDescent="0.2">
      <c r="A609" s="1333"/>
      <c r="B609" s="1333"/>
      <c r="C609" s="1333"/>
      <c r="D609" s="1333"/>
      <c r="E609" s="1333"/>
      <c r="F609" s="1333"/>
      <c r="G609" s="1333"/>
      <c r="H609" s="1333"/>
      <c r="I609" s="1333"/>
      <c r="J609" s="1333"/>
    </row>
    <row r="610" spans="1:10" x14ac:dyDescent="0.2">
      <c r="A610" s="1333"/>
      <c r="B610" s="1333"/>
      <c r="C610" s="1333"/>
      <c r="D610" s="1333"/>
      <c r="E610" s="1333"/>
      <c r="F610" s="1333"/>
      <c r="G610" s="1333"/>
      <c r="H610" s="1333"/>
      <c r="I610" s="1333"/>
      <c r="J610" s="1333"/>
    </row>
    <row r="611" spans="1:10" x14ac:dyDescent="0.2">
      <c r="A611" s="1333"/>
      <c r="B611" s="1333"/>
      <c r="C611" s="1333"/>
      <c r="D611" s="1333"/>
      <c r="E611" s="1333"/>
      <c r="F611" s="1333"/>
      <c r="G611" s="1333"/>
      <c r="H611" s="1333"/>
      <c r="I611" s="1333"/>
      <c r="J611" s="1333"/>
    </row>
    <row r="612" spans="1:10" x14ac:dyDescent="0.2">
      <c r="A612" s="1333"/>
      <c r="B612" s="1333"/>
      <c r="C612" s="1333"/>
      <c r="D612" s="1333"/>
      <c r="E612" s="1333"/>
      <c r="F612" s="1333"/>
      <c r="G612" s="1333"/>
      <c r="H612" s="1333"/>
      <c r="I612" s="1333"/>
      <c r="J612" s="1333"/>
    </row>
    <row r="613" spans="1:10" x14ac:dyDescent="0.2">
      <c r="A613" s="1333"/>
      <c r="B613" s="1333"/>
      <c r="C613" s="1333"/>
      <c r="D613" s="1333"/>
      <c r="E613" s="1333"/>
      <c r="F613" s="1333"/>
      <c r="G613" s="1333"/>
      <c r="H613" s="1333"/>
      <c r="I613" s="1333"/>
      <c r="J613" s="1333"/>
    </row>
    <row r="614" spans="1:10" x14ac:dyDescent="0.2">
      <c r="A614" s="1333"/>
      <c r="B614" s="1333"/>
      <c r="C614" s="1333"/>
      <c r="D614" s="1333"/>
      <c r="E614" s="1333"/>
      <c r="F614" s="1333"/>
      <c r="G614" s="1333"/>
      <c r="H614" s="1333"/>
      <c r="I614" s="1333"/>
      <c r="J614" s="1333"/>
    </row>
    <row r="615" spans="1:10" x14ac:dyDescent="0.2">
      <c r="A615" s="1333"/>
      <c r="B615" s="1333"/>
      <c r="C615" s="1333"/>
      <c r="D615" s="1333"/>
      <c r="E615" s="1333"/>
      <c r="F615" s="1333"/>
      <c r="G615" s="1333"/>
      <c r="H615" s="1333"/>
      <c r="I615" s="1333"/>
      <c r="J615" s="1333"/>
    </row>
    <row r="616" spans="1:10" x14ac:dyDescent="0.2">
      <c r="A616" s="1333"/>
      <c r="B616" s="1333"/>
      <c r="C616" s="1333"/>
      <c r="D616" s="1333"/>
      <c r="E616" s="1333"/>
      <c r="F616" s="1333"/>
      <c r="G616" s="1333"/>
      <c r="H616" s="1333"/>
      <c r="I616" s="1333"/>
      <c r="J616" s="1333"/>
    </row>
    <row r="617" spans="1:10" x14ac:dyDescent="0.2">
      <c r="A617" s="1333"/>
      <c r="B617" s="1333"/>
      <c r="C617" s="1333"/>
      <c r="D617" s="1333"/>
      <c r="E617" s="1333"/>
      <c r="F617" s="1333"/>
      <c r="G617" s="1333"/>
      <c r="H617" s="1333"/>
      <c r="I617" s="1333"/>
      <c r="J617" s="1333"/>
    </row>
    <row r="618" spans="1:10" x14ac:dyDescent="0.2">
      <c r="A618" s="1333"/>
      <c r="B618" s="1333"/>
      <c r="C618" s="1333"/>
      <c r="D618" s="1333"/>
      <c r="E618" s="1333"/>
      <c r="F618" s="1333"/>
      <c r="G618" s="1333"/>
      <c r="H618" s="1333"/>
      <c r="I618" s="1333"/>
      <c r="J618" s="1333"/>
    </row>
    <row r="619" spans="1:10" x14ac:dyDescent="0.2">
      <c r="A619" s="1333"/>
      <c r="B619" s="1333"/>
      <c r="C619" s="1333"/>
      <c r="D619" s="1333"/>
      <c r="E619" s="1333"/>
      <c r="F619" s="1333"/>
      <c r="G619" s="1333"/>
      <c r="H619" s="1333"/>
      <c r="I619" s="1333"/>
      <c r="J619" s="1333"/>
    </row>
    <row r="620" spans="1:10" x14ac:dyDescent="0.2">
      <c r="A620" s="1333"/>
      <c r="B620" s="1333"/>
      <c r="C620" s="1333"/>
      <c r="D620" s="1333"/>
      <c r="E620" s="1333"/>
      <c r="F620" s="1333"/>
      <c r="G620" s="1333"/>
      <c r="H620" s="1333"/>
      <c r="I620" s="1333"/>
      <c r="J620" s="1333"/>
    </row>
    <row r="621" spans="1:10" x14ac:dyDescent="0.2">
      <c r="A621" s="1333"/>
      <c r="B621" s="1333"/>
      <c r="C621" s="1333"/>
      <c r="D621" s="1333"/>
      <c r="E621" s="1333"/>
      <c r="F621" s="1333"/>
      <c r="G621" s="1333"/>
      <c r="H621" s="1333"/>
      <c r="I621" s="1333"/>
      <c r="J621" s="1333"/>
    </row>
    <row r="622" spans="1:10" x14ac:dyDescent="0.2">
      <c r="A622" s="1333"/>
      <c r="B622" s="1333"/>
      <c r="C622" s="1333"/>
      <c r="D622" s="1333"/>
      <c r="E622" s="1333"/>
      <c r="F622" s="1333"/>
      <c r="G622" s="1333"/>
      <c r="H622" s="1333"/>
      <c r="I622" s="1333"/>
      <c r="J622" s="1333"/>
    </row>
    <row r="623" spans="1:10" x14ac:dyDescent="0.2">
      <c r="A623" s="1333"/>
      <c r="B623" s="1333"/>
      <c r="C623" s="1333"/>
      <c r="D623" s="1333"/>
      <c r="E623" s="1333"/>
      <c r="F623" s="1333"/>
      <c r="G623" s="1333"/>
      <c r="H623" s="1333"/>
      <c r="I623" s="1333"/>
      <c r="J623" s="1333"/>
    </row>
    <row r="624" spans="1:10" x14ac:dyDescent="0.2">
      <c r="A624" s="1333"/>
      <c r="B624" s="1333"/>
      <c r="C624" s="1333"/>
      <c r="D624" s="1333"/>
      <c r="E624" s="1333"/>
      <c r="F624" s="1333"/>
      <c r="G624" s="1333"/>
      <c r="H624" s="1333"/>
      <c r="I624" s="1333"/>
      <c r="J624" s="1333"/>
    </row>
    <row r="625" spans="1:10" x14ac:dyDescent="0.2">
      <c r="A625" s="1333"/>
      <c r="B625" s="1333"/>
      <c r="C625" s="1333"/>
      <c r="D625" s="1333"/>
      <c r="E625" s="1333"/>
      <c r="F625" s="1333"/>
      <c r="G625" s="1333"/>
      <c r="H625" s="1333"/>
      <c r="I625" s="1333"/>
      <c r="J625" s="1333"/>
    </row>
    <row r="626" spans="1:10" x14ac:dyDescent="0.2">
      <c r="A626" s="1333"/>
      <c r="B626" s="1333"/>
      <c r="C626" s="1333"/>
      <c r="D626" s="1333"/>
      <c r="E626" s="1333"/>
      <c r="F626" s="1333"/>
      <c r="G626" s="1333"/>
      <c r="H626" s="1333"/>
      <c r="I626" s="1333"/>
      <c r="J626" s="1333"/>
    </row>
    <row r="627" spans="1:10" x14ac:dyDescent="0.2">
      <c r="A627" s="1333"/>
      <c r="B627" s="1333"/>
      <c r="C627" s="1333"/>
      <c r="D627" s="1333"/>
      <c r="E627" s="1333"/>
      <c r="F627" s="1333"/>
      <c r="G627" s="1333"/>
      <c r="H627" s="1333"/>
      <c r="I627" s="1333"/>
      <c r="J627" s="1333"/>
    </row>
    <row r="628" spans="1:10" x14ac:dyDescent="0.2">
      <c r="A628" s="1333"/>
      <c r="B628" s="1333"/>
      <c r="C628" s="1333"/>
      <c r="D628" s="1333"/>
      <c r="E628" s="1333"/>
      <c r="F628" s="1333"/>
      <c r="G628" s="1333"/>
      <c r="H628" s="1333"/>
      <c r="I628" s="1333"/>
      <c r="J628" s="1333"/>
    </row>
    <row r="629" spans="1:10" x14ac:dyDescent="0.2">
      <c r="A629" s="1333"/>
      <c r="B629" s="1333"/>
      <c r="C629" s="1333"/>
      <c r="D629" s="1333"/>
      <c r="E629" s="1333"/>
      <c r="F629" s="1333"/>
      <c r="G629" s="1333"/>
      <c r="H629" s="1333"/>
      <c r="I629" s="1333"/>
      <c r="J629" s="1333"/>
    </row>
    <row r="630" spans="1:10" x14ac:dyDescent="0.2">
      <c r="A630" s="1333"/>
      <c r="B630" s="1333"/>
      <c r="C630" s="1333"/>
      <c r="D630" s="1333"/>
      <c r="E630" s="1333"/>
      <c r="F630" s="1333"/>
      <c r="G630" s="1333"/>
      <c r="H630" s="1333"/>
      <c r="I630" s="1333"/>
      <c r="J630" s="1333"/>
    </row>
    <row r="631" spans="1:10" x14ac:dyDescent="0.2">
      <c r="A631" s="1333"/>
      <c r="B631" s="1333"/>
      <c r="C631" s="1333"/>
      <c r="D631" s="1333"/>
      <c r="E631" s="1333"/>
      <c r="F631" s="1333"/>
      <c r="G631" s="1333"/>
      <c r="H631" s="1333"/>
      <c r="I631" s="1333"/>
      <c r="J631" s="1333"/>
    </row>
    <row r="632" spans="1:10" x14ac:dyDescent="0.2">
      <c r="A632" s="1333"/>
      <c r="B632" s="1333"/>
      <c r="C632" s="1333"/>
      <c r="D632" s="1333"/>
      <c r="E632" s="1333"/>
      <c r="F632" s="1333"/>
      <c r="G632" s="1333"/>
      <c r="H632" s="1333"/>
      <c r="I632" s="1333"/>
      <c r="J632" s="1333"/>
    </row>
    <row r="633" spans="1:10" x14ac:dyDescent="0.2">
      <c r="A633" s="1333"/>
      <c r="B633" s="1333"/>
      <c r="C633" s="1333"/>
      <c r="D633" s="1333"/>
      <c r="E633" s="1333"/>
      <c r="F633" s="1333"/>
      <c r="G633" s="1333"/>
      <c r="H633" s="1333"/>
      <c r="I633" s="1333"/>
      <c r="J633" s="1333"/>
    </row>
    <row r="634" spans="1:10" x14ac:dyDescent="0.2">
      <c r="A634" s="1333"/>
      <c r="B634" s="1333"/>
      <c r="C634" s="1333"/>
      <c r="D634" s="1333"/>
      <c r="E634" s="1333"/>
      <c r="F634" s="1333"/>
      <c r="G634" s="1333"/>
      <c r="H634" s="1333"/>
      <c r="I634" s="1333"/>
      <c r="J634" s="1333"/>
    </row>
    <row r="635" spans="1:10" x14ac:dyDescent="0.2">
      <c r="A635" s="1333"/>
      <c r="B635" s="1333"/>
      <c r="C635" s="1333"/>
      <c r="D635" s="1333"/>
      <c r="E635" s="1333"/>
      <c r="F635" s="1333"/>
      <c r="G635" s="1333"/>
      <c r="H635" s="1333"/>
      <c r="I635" s="1333"/>
      <c r="J635" s="1333"/>
    </row>
    <row r="636" spans="1:10" x14ac:dyDescent="0.2">
      <c r="A636" s="1333"/>
      <c r="B636" s="1333"/>
      <c r="C636" s="1333"/>
      <c r="D636" s="1333"/>
      <c r="E636" s="1333"/>
      <c r="F636" s="1333"/>
      <c r="G636" s="1333"/>
      <c r="H636" s="1333"/>
      <c r="I636" s="1333"/>
      <c r="J636" s="1333"/>
    </row>
    <row r="637" spans="1:10" x14ac:dyDescent="0.2">
      <c r="A637" s="1333"/>
      <c r="B637" s="1333"/>
      <c r="C637" s="1333"/>
      <c r="D637" s="1333"/>
      <c r="E637" s="1333"/>
      <c r="F637" s="1333"/>
      <c r="G637" s="1333"/>
      <c r="H637" s="1333"/>
      <c r="I637" s="1333"/>
      <c r="J637" s="1333"/>
    </row>
    <row r="638" spans="1:10" x14ac:dyDescent="0.2">
      <c r="A638" s="1333"/>
      <c r="B638" s="1333"/>
      <c r="C638" s="1333"/>
      <c r="D638" s="1333"/>
      <c r="E638" s="1333"/>
      <c r="F638" s="1333"/>
      <c r="G638" s="1333"/>
      <c r="H638" s="1333"/>
      <c r="I638" s="1333"/>
      <c r="J638" s="1333"/>
    </row>
    <row r="639" spans="1:10" x14ac:dyDescent="0.2">
      <c r="A639" s="1333"/>
      <c r="B639" s="1333"/>
      <c r="C639" s="1333"/>
      <c r="D639" s="1333"/>
      <c r="E639" s="1333"/>
      <c r="F639" s="1333"/>
      <c r="G639" s="1333"/>
      <c r="H639" s="1333"/>
      <c r="I639" s="1333"/>
      <c r="J639" s="1333"/>
    </row>
    <row r="640" spans="1:10" x14ac:dyDescent="0.2">
      <c r="A640" s="1333"/>
      <c r="B640" s="1333"/>
      <c r="C640" s="1333"/>
      <c r="D640" s="1333"/>
      <c r="E640" s="1333"/>
      <c r="F640" s="1333"/>
      <c r="G640" s="1333"/>
      <c r="H640" s="1333"/>
      <c r="I640" s="1333"/>
      <c r="J640" s="1333"/>
    </row>
    <row r="641" spans="1:10" x14ac:dyDescent="0.2">
      <c r="A641" s="1333"/>
      <c r="B641" s="1333"/>
      <c r="C641" s="1333"/>
      <c r="D641" s="1333"/>
      <c r="E641" s="1333"/>
      <c r="F641" s="1333"/>
      <c r="G641" s="1333"/>
      <c r="H641" s="1333"/>
      <c r="I641" s="1333"/>
      <c r="J641" s="1333"/>
    </row>
    <row r="642" spans="1:10" x14ac:dyDescent="0.2">
      <c r="A642" s="1333"/>
      <c r="B642" s="1333"/>
      <c r="C642" s="1333"/>
      <c r="D642" s="1333"/>
      <c r="E642" s="1333"/>
      <c r="F642" s="1333"/>
      <c r="G642" s="1333"/>
      <c r="H642" s="1333"/>
      <c r="I642" s="1333"/>
      <c r="J642" s="1333"/>
    </row>
    <row r="643" spans="1:10" x14ac:dyDescent="0.2">
      <c r="A643" s="1333"/>
      <c r="B643" s="1333"/>
      <c r="C643" s="1333"/>
      <c r="D643" s="1333"/>
      <c r="E643" s="1333"/>
      <c r="F643" s="1333"/>
      <c r="G643" s="1333"/>
      <c r="H643" s="1333"/>
      <c r="I643" s="1333"/>
      <c r="J643" s="1333"/>
    </row>
    <row r="644" spans="1:10" x14ac:dyDescent="0.2">
      <c r="A644" s="1333"/>
      <c r="B644" s="1333"/>
      <c r="C644" s="1333"/>
      <c r="D644" s="1333"/>
      <c r="E644" s="1333"/>
      <c r="F644" s="1333"/>
      <c r="G644" s="1333"/>
      <c r="H644" s="1333"/>
      <c r="I644" s="1333"/>
      <c r="J644" s="1333"/>
    </row>
    <row r="645" spans="1:10" x14ac:dyDescent="0.2">
      <c r="A645" s="1333"/>
      <c r="B645" s="1333"/>
      <c r="C645" s="1333"/>
      <c r="D645" s="1333"/>
      <c r="E645" s="1333"/>
      <c r="F645" s="1333"/>
      <c r="G645" s="1333"/>
      <c r="H645" s="1333"/>
      <c r="I645" s="1333"/>
      <c r="J645" s="1333"/>
    </row>
    <row r="646" spans="1:10" x14ac:dyDescent="0.2">
      <c r="A646" s="1333"/>
      <c r="B646" s="1333"/>
      <c r="C646" s="1333"/>
      <c r="D646" s="1333"/>
      <c r="E646" s="1333"/>
      <c r="F646" s="1333"/>
      <c r="G646" s="1333"/>
      <c r="H646" s="1333"/>
      <c r="I646" s="1333"/>
      <c r="J646" s="1333"/>
    </row>
    <row r="647" spans="1:10" x14ac:dyDescent="0.2">
      <c r="A647" s="1333"/>
      <c r="B647" s="1333"/>
      <c r="C647" s="1333"/>
      <c r="D647" s="1333"/>
      <c r="E647" s="1333"/>
      <c r="F647" s="1333"/>
      <c r="G647" s="1333"/>
      <c r="H647" s="1333"/>
      <c r="I647" s="1333"/>
      <c r="J647" s="1333"/>
    </row>
    <row r="648" spans="1:10" x14ac:dyDescent="0.2">
      <c r="A648" s="1333"/>
      <c r="B648" s="1333"/>
      <c r="C648" s="1333"/>
      <c r="D648" s="1333"/>
      <c r="E648" s="1333"/>
      <c r="F648" s="1333"/>
      <c r="G648" s="1333"/>
      <c r="H648" s="1333"/>
      <c r="I648" s="1333"/>
      <c r="J648" s="1333"/>
    </row>
    <row r="649" spans="1:10" x14ac:dyDescent="0.2">
      <c r="A649" s="1333"/>
      <c r="B649" s="1333"/>
      <c r="C649" s="1333"/>
      <c r="D649" s="1333"/>
      <c r="E649" s="1333"/>
      <c r="F649" s="1333"/>
      <c r="G649" s="1333"/>
      <c r="H649" s="1333"/>
      <c r="I649" s="1333"/>
      <c r="J649" s="1333"/>
    </row>
    <row r="650" spans="1:10" x14ac:dyDescent="0.2">
      <c r="A650" s="1333"/>
      <c r="B650" s="1333"/>
      <c r="C650" s="1333"/>
      <c r="D650" s="1333"/>
      <c r="E650" s="1333"/>
      <c r="F650" s="1333"/>
      <c r="G650" s="1333"/>
      <c r="H650" s="1333"/>
      <c r="I650" s="1333"/>
      <c r="J650" s="1333"/>
    </row>
    <row r="651" spans="1:10" x14ac:dyDescent="0.2">
      <c r="A651" s="1333"/>
      <c r="B651" s="1333"/>
      <c r="C651" s="1333"/>
      <c r="D651" s="1333"/>
      <c r="E651" s="1333"/>
      <c r="F651" s="1333"/>
      <c r="G651" s="1333"/>
      <c r="H651" s="1333"/>
      <c r="I651" s="1333"/>
      <c r="J651" s="1333"/>
    </row>
    <row r="652" spans="1:10" x14ac:dyDescent="0.2">
      <c r="A652" s="1333"/>
      <c r="B652" s="1333"/>
      <c r="C652" s="1333"/>
      <c r="D652" s="1333"/>
      <c r="E652" s="1333"/>
      <c r="F652" s="1333"/>
      <c r="G652" s="1333"/>
      <c r="H652" s="1333"/>
      <c r="I652" s="1333"/>
      <c r="J652" s="1333"/>
    </row>
    <row r="653" spans="1:10" x14ac:dyDescent="0.2">
      <c r="A653" s="1333"/>
      <c r="B653" s="1333"/>
      <c r="C653" s="1333"/>
      <c r="D653" s="1333"/>
      <c r="E653" s="1333"/>
      <c r="F653" s="1333"/>
      <c r="G653" s="1333"/>
      <c r="H653" s="1333"/>
      <c r="I653" s="1333"/>
      <c r="J653" s="1333"/>
    </row>
    <row r="654" spans="1:10" x14ac:dyDescent="0.2">
      <c r="A654" s="1333"/>
      <c r="B654" s="1333"/>
      <c r="C654" s="1333"/>
      <c r="D654" s="1333"/>
      <c r="E654" s="1333"/>
      <c r="F654" s="1333"/>
      <c r="G654" s="1333"/>
      <c r="H654" s="1333"/>
      <c r="I654" s="1333"/>
      <c r="J654" s="1333"/>
    </row>
    <row r="655" spans="1:10" x14ac:dyDescent="0.2">
      <c r="A655" s="1333"/>
      <c r="B655" s="1333"/>
      <c r="C655" s="1333"/>
      <c r="D655" s="1333"/>
      <c r="E655" s="1333"/>
      <c r="F655" s="1333"/>
      <c r="G655" s="1333"/>
      <c r="H655" s="1333"/>
      <c r="I655" s="1333"/>
      <c r="J655" s="1333"/>
    </row>
    <row r="656" spans="1:10" x14ac:dyDescent="0.2">
      <c r="A656" s="1333"/>
      <c r="B656" s="1333"/>
      <c r="C656" s="1333"/>
      <c r="D656" s="1333"/>
      <c r="E656" s="1333"/>
      <c r="F656" s="1333"/>
      <c r="G656" s="1333"/>
      <c r="H656" s="1333"/>
      <c r="I656" s="1333"/>
      <c r="J656" s="1333"/>
    </row>
    <row r="657" spans="1:10" x14ac:dyDescent="0.2">
      <c r="A657" s="1333"/>
      <c r="B657" s="1333"/>
      <c r="C657" s="1333"/>
      <c r="D657" s="1333"/>
      <c r="E657" s="1333"/>
      <c r="F657" s="1333"/>
      <c r="G657" s="1333"/>
      <c r="H657" s="1333"/>
      <c r="I657" s="1333"/>
      <c r="J657" s="1333"/>
    </row>
    <row r="658" spans="1:10" x14ac:dyDescent="0.2">
      <c r="A658" s="1333"/>
      <c r="B658" s="1333"/>
      <c r="C658" s="1333"/>
      <c r="D658" s="1333"/>
      <c r="E658" s="1333"/>
      <c r="F658" s="1333"/>
      <c r="G658" s="1333"/>
      <c r="H658" s="1333"/>
      <c r="I658" s="1333"/>
      <c r="J658" s="1333"/>
    </row>
    <row r="659" spans="1:10" x14ac:dyDescent="0.2">
      <c r="A659" s="1333"/>
      <c r="B659" s="1333"/>
      <c r="C659" s="1333"/>
      <c r="D659" s="1333"/>
      <c r="E659" s="1333"/>
      <c r="F659" s="1333"/>
      <c r="G659" s="1333"/>
      <c r="H659" s="1333"/>
      <c r="I659" s="1333"/>
      <c r="J659" s="1333"/>
    </row>
    <row r="660" spans="1:10" x14ac:dyDescent="0.2">
      <c r="A660" s="1333"/>
      <c r="B660" s="1333"/>
      <c r="C660" s="1333"/>
      <c r="D660" s="1333"/>
      <c r="E660" s="1333"/>
      <c r="F660" s="1333"/>
      <c r="G660" s="1333"/>
      <c r="H660" s="1333"/>
      <c r="I660" s="1333"/>
      <c r="J660" s="1333"/>
    </row>
    <row r="661" spans="1:10" x14ac:dyDescent="0.2">
      <c r="A661" s="1333"/>
      <c r="B661" s="1333"/>
      <c r="C661" s="1333"/>
      <c r="D661" s="1333"/>
      <c r="E661" s="1333"/>
      <c r="F661" s="1333"/>
      <c r="G661" s="1333"/>
      <c r="H661" s="1333"/>
      <c r="I661" s="1333"/>
      <c r="J661" s="1333"/>
    </row>
    <row r="662" spans="1:10" x14ac:dyDescent="0.2">
      <c r="A662" s="1333"/>
      <c r="B662" s="1333"/>
      <c r="C662" s="1333"/>
      <c r="D662" s="1333"/>
      <c r="E662" s="1333"/>
      <c r="F662" s="1333"/>
      <c r="G662" s="1333"/>
      <c r="H662" s="1333"/>
      <c r="I662" s="1333"/>
      <c r="J662" s="1333"/>
    </row>
    <row r="663" spans="1:10" x14ac:dyDescent="0.2">
      <c r="A663" s="1333"/>
      <c r="B663" s="1333"/>
      <c r="C663" s="1333"/>
      <c r="D663" s="1333"/>
      <c r="E663" s="1333"/>
      <c r="F663" s="1333"/>
      <c r="G663" s="1333"/>
      <c r="H663" s="1333"/>
      <c r="I663" s="1333"/>
      <c r="J663" s="1333"/>
    </row>
    <row r="664" spans="1:10" x14ac:dyDescent="0.2">
      <c r="A664" s="1333"/>
      <c r="B664" s="1333"/>
      <c r="C664" s="1333"/>
      <c r="D664" s="1333"/>
      <c r="E664" s="1333"/>
      <c r="F664" s="1333"/>
      <c r="G664" s="1333"/>
      <c r="H664" s="1333"/>
      <c r="I664" s="1333"/>
      <c r="J664" s="1333"/>
    </row>
    <row r="665" spans="1:10" x14ac:dyDescent="0.2">
      <c r="A665" s="1333"/>
      <c r="B665" s="1333"/>
      <c r="C665" s="1333"/>
      <c r="D665" s="1333"/>
      <c r="E665" s="1333"/>
      <c r="F665" s="1333"/>
      <c r="G665" s="1333"/>
      <c r="H665" s="1333"/>
      <c r="I665" s="1333"/>
      <c r="J665" s="1333"/>
    </row>
    <row r="666" spans="1:10" x14ac:dyDescent="0.2">
      <c r="A666" s="1333"/>
      <c r="B666" s="1333"/>
      <c r="C666" s="1333"/>
      <c r="D666" s="1333"/>
      <c r="E666" s="1333"/>
      <c r="F666" s="1333"/>
      <c r="G666" s="1333"/>
      <c r="H666" s="1333"/>
      <c r="I666" s="1333"/>
      <c r="J666" s="1333"/>
    </row>
    <row r="667" spans="1:10" x14ac:dyDescent="0.2">
      <c r="A667" s="1333"/>
      <c r="B667" s="1333"/>
      <c r="C667" s="1333"/>
      <c r="D667" s="1333"/>
      <c r="E667" s="1333"/>
      <c r="F667" s="1333"/>
      <c r="G667" s="1333"/>
      <c r="H667" s="1333"/>
      <c r="I667" s="1333"/>
      <c r="J667" s="1333"/>
    </row>
    <row r="668" spans="1:10" x14ac:dyDescent="0.2">
      <c r="A668" s="1333"/>
      <c r="B668" s="1333"/>
      <c r="C668" s="1333"/>
      <c r="D668" s="1333"/>
      <c r="E668" s="1333"/>
      <c r="F668" s="1333"/>
      <c r="G668" s="1333"/>
      <c r="H668" s="1333"/>
      <c r="I668" s="1333"/>
      <c r="J668" s="1333"/>
    </row>
    <row r="669" spans="1:10" x14ac:dyDescent="0.2">
      <c r="A669" s="1333"/>
      <c r="B669" s="1333"/>
      <c r="C669" s="1333"/>
      <c r="D669" s="1333"/>
      <c r="E669" s="1333"/>
      <c r="F669" s="1333"/>
      <c r="G669" s="1333"/>
      <c r="H669" s="1333"/>
      <c r="I669" s="1333"/>
      <c r="J669" s="1333"/>
    </row>
    <row r="670" spans="1:10" x14ac:dyDescent="0.2">
      <c r="A670" s="1333"/>
      <c r="B670" s="1333"/>
      <c r="C670" s="1333"/>
      <c r="D670" s="1333"/>
      <c r="E670" s="1333"/>
      <c r="F670" s="1333"/>
      <c r="G670" s="1333"/>
      <c r="H670" s="1333"/>
      <c r="I670" s="1333"/>
      <c r="J670" s="1333"/>
    </row>
    <row r="671" spans="1:10" x14ac:dyDescent="0.2">
      <c r="A671" s="1333"/>
      <c r="B671" s="1333"/>
      <c r="C671" s="1333"/>
      <c r="D671" s="1333"/>
      <c r="E671" s="1333"/>
      <c r="F671" s="1333"/>
      <c r="G671" s="1333"/>
      <c r="H671" s="1333"/>
      <c r="I671" s="1333"/>
      <c r="J671" s="1333"/>
    </row>
    <row r="672" spans="1:10" x14ac:dyDescent="0.2">
      <c r="A672" s="1333"/>
      <c r="B672" s="1333"/>
      <c r="C672" s="1333"/>
      <c r="D672" s="1333"/>
      <c r="E672" s="1333"/>
      <c r="F672" s="1333"/>
      <c r="G672" s="1333"/>
      <c r="H672" s="1333"/>
      <c r="I672" s="1333"/>
      <c r="J672" s="1333"/>
    </row>
    <row r="673" spans="1:10" x14ac:dyDescent="0.2">
      <c r="A673" s="1333"/>
      <c r="B673" s="1333"/>
      <c r="C673" s="1333"/>
      <c r="D673" s="1333"/>
      <c r="E673" s="1333"/>
      <c r="F673" s="1333"/>
      <c r="G673" s="1333"/>
      <c r="H673" s="1333"/>
      <c r="I673" s="1333"/>
      <c r="J673" s="1333"/>
    </row>
    <row r="674" spans="1:10" x14ac:dyDescent="0.2">
      <c r="A674" s="1333"/>
      <c r="B674" s="1333"/>
      <c r="C674" s="1333"/>
      <c r="D674" s="1333"/>
      <c r="E674" s="1333"/>
      <c r="F674" s="1333"/>
      <c r="G674" s="1333"/>
      <c r="H674" s="1333"/>
      <c r="I674" s="1333"/>
      <c r="J674" s="1333"/>
    </row>
    <row r="675" spans="1:10" x14ac:dyDescent="0.2">
      <c r="A675" s="1333"/>
      <c r="B675" s="1333"/>
      <c r="C675" s="1333"/>
      <c r="D675" s="1333"/>
      <c r="E675" s="1333"/>
      <c r="F675" s="1333"/>
      <c r="G675" s="1333"/>
      <c r="H675" s="1333"/>
      <c r="I675" s="1333"/>
      <c r="J675" s="1333"/>
    </row>
    <row r="676" spans="1:10" x14ac:dyDescent="0.2">
      <c r="A676" s="1333"/>
      <c r="B676" s="1333"/>
      <c r="C676" s="1333"/>
      <c r="D676" s="1333"/>
      <c r="E676" s="1333"/>
      <c r="F676" s="1333"/>
      <c r="G676" s="1333"/>
      <c r="H676" s="1333"/>
      <c r="I676" s="1333"/>
      <c r="J676" s="1333"/>
    </row>
    <row r="677" spans="1:10" x14ac:dyDescent="0.2">
      <c r="A677" s="1333"/>
      <c r="B677" s="1333"/>
      <c r="C677" s="1333"/>
      <c r="D677" s="1333"/>
      <c r="E677" s="1333"/>
      <c r="F677" s="1333"/>
      <c r="G677" s="1333"/>
      <c r="H677" s="1333"/>
      <c r="I677" s="1333"/>
      <c r="J677" s="1333"/>
    </row>
    <row r="678" spans="1:10" x14ac:dyDescent="0.2">
      <c r="A678" s="1333"/>
      <c r="B678" s="1333"/>
      <c r="C678" s="1333"/>
      <c r="D678" s="1333"/>
      <c r="E678" s="1333"/>
      <c r="F678" s="1333"/>
      <c r="G678" s="1333"/>
      <c r="H678" s="1333"/>
      <c r="I678" s="1333"/>
      <c r="J678" s="1333"/>
    </row>
    <row r="679" spans="1:10" x14ac:dyDescent="0.2">
      <c r="A679" s="1333"/>
      <c r="B679" s="1333"/>
      <c r="C679" s="1333"/>
      <c r="D679" s="1333"/>
      <c r="E679" s="1333"/>
      <c r="F679" s="1333"/>
      <c r="G679" s="1333"/>
      <c r="H679" s="1333"/>
      <c r="I679" s="1333"/>
      <c r="J679" s="1333"/>
    </row>
    <row r="680" spans="1:10" x14ac:dyDescent="0.2">
      <c r="A680" s="1333"/>
      <c r="B680" s="1333"/>
      <c r="C680" s="1333"/>
      <c r="D680" s="1333"/>
      <c r="E680" s="1333"/>
      <c r="F680" s="1333"/>
      <c r="G680" s="1333"/>
      <c r="H680" s="1333"/>
      <c r="I680" s="1333"/>
      <c r="J680" s="1333"/>
    </row>
    <row r="681" spans="1:10" x14ac:dyDescent="0.2">
      <c r="A681" s="1333"/>
      <c r="B681" s="1333"/>
      <c r="C681" s="1333"/>
      <c r="D681" s="1333"/>
      <c r="E681" s="1333"/>
      <c r="F681" s="1333"/>
      <c r="G681" s="1333"/>
      <c r="H681" s="1333"/>
      <c r="I681" s="1333"/>
      <c r="J681" s="1333"/>
    </row>
    <row r="682" spans="1:10" x14ac:dyDescent="0.2">
      <c r="A682" s="1333"/>
      <c r="B682" s="1333"/>
      <c r="C682" s="1333"/>
      <c r="D682" s="1333"/>
      <c r="E682" s="1333"/>
      <c r="F682" s="1333"/>
      <c r="G682" s="1333"/>
      <c r="H682" s="1333"/>
      <c r="I682" s="1333"/>
      <c r="J682" s="1333"/>
    </row>
    <row r="683" spans="1:10" x14ac:dyDescent="0.2">
      <c r="A683" s="1333"/>
      <c r="B683" s="1333"/>
      <c r="C683" s="1333"/>
      <c r="D683" s="1333"/>
      <c r="E683" s="1333"/>
      <c r="F683" s="1333"/>
      <c r="G683" s="1333"/>
      <c r="H683" s="1333"/>
      <c r="I683" s="1333"/>
      <c r="J683" s="1333"/>
    </row>
    <row r="684" spans="1:10" x14ac:dyDescent="0.2">
      <c r="A684" s="1333"/>
      <c r="B684" s="1333"/>
      <c r="C684" s="1333"/>
      <c r="D684" s="1333"/>
      <c r="E684" s="1333"/>
      <c r="F684" s="1333"/>
      <c r="G684" s="1333"/>
      <c r="H684" s="1333"/>
      <c r="I684" s="1333"/>
      <c r="J684" s="1333"/>
    </row>
    <row r="685" spans="1:10" x14ac:dyDescent="0.2">
      <c r="A685" s="1333"/>
      <c r="B685" s="1333"/>
      <c r="C685" s="1333"/>
      <c r="D685" s="1333"/>
      <c r="E685" s="1333"/>
      <c r="F685" s="1333"/>
      <c r="G685" s="1333"/>
      <c r="H685" s="1333"/>
      <c r="I685" s="1333"/>
      <c r="J685" s="1333"/>
    </row>
    <row r="686" spans="1:10" x14ac:dyDescent="0.2">
      <c r="A686" s="1333"/>
      <c r="B686" s="1333"/>
      <c r="C686" s="1333"/>
      <c r="D686" s="1333"/>
      <c r="E686" s="1333"/>
      <c r="F686" s="1333"/>
      <c r="G686" s="1333"/>
      <c r="H686" s="1333"/>
      <c r="I686" s="1333"/>
      <c r="J686" s="1333"/>
    </row>
    <row r="687" spans="1:10" x14ac:dyDescent="0.2">
      <c r="A687" s="1333"/>
      <c r="B687" s="1333"/>
      <c r="C687" s="1333"/>
      <c r="D687" s="1333"/>
      <c r="E687" s="1333"/>
      <c r="F687" s="1333"/>
      <c r="G687" s="1333"/>
      <c r="H687" s="1333"/>
      <c r="I687" s="1333"/>
      <c r="J687" s="1333"/>
    </row>
    <row r="688" spans="1:10" x14ac:dyDescent="0.2">
      <c r="A688" s="1333"/>
      <c r="B688" s="1333"/>
      <c r="C688" s="1333"/>
      <c r="D688" s="1333"/>
      <c r="E688" s="1333"/>
      <c r="F688" s="1333"/>
      <c r="G688" s="1333"/>
      <c r="H688" s="1333"/>
      <c r="I688" s="1333"/>
      <c r="J688" s="1333"/>
    </row>
    <row r="689" spans="1:10" x14ac:dyDescent="0.2">
      <c r="A689" s="1333"/>
      <c r="B689" s="1333"/>
      <c r="C689" s="1333"/>
      <c r="D689" s="1333"/>
      <c r="E689" s="1333"/>
      <c r="F689" s="1333"/>
      <c r="G689" s="1333"/>
      <c r="H689" s="1333"/>
      <c r="I689" s="1333"/>
      <c r="J689" s="1333"/>
    </row>
    <row r="690" spans="1:10" x14ac:dyDescent="0.2">
      <c r="A690" s="1333"/>
      <c r="B690" s="1333"/>
      <c r="C690" s="1333"/>
      <c r="D690" s="1333"/>
      <c r="E690" s="1333"/>
      <c r="F690" s="1333"/>
      <c r="G690" s="1333"/>
      <c r="H690" s="1333"/>
      <c r="I690" s="1333"/>
      <c r="J690" s="1333"/>
    </row>
    <row r="691" spans="1:10" x14ac:dyDescent="0.2">
      <c r="A691" s="1333"/>
      <c r="B691" s="1333"/>
      <c r="C691" s="1333"/>
      <c r="D691" s="1333"/>
      <c r="E691" s="1333"/>
      <c r="F691" s="1333"/>
      <c r="G691" s="1333"/>
      <c r="H691" s="1333"/>
      <c r="I691" s="1333"/>
      <c r="J691" s="1333"/>
    </row>
    <row r="692" spans="1:10" x14ac:dyDescent="0.2">
      <c r="A692" s="1333"/>
      <c r="B692" s="1333"/>
      <c r="C692" s="1333"/>
      <c r="D692" s="1333"/>
      <c r="E692" s="1333"/>
      <c r="F692" s="1333"/>
      <c r="G692" s="1333"/>
      <c r="H692" s="1333"/>
      <c r="I692" s="1333"/>
      <c r="J692" s="1333"/>
    </row>
    <row r="693" spans="1:10" x14ac:dyDescent="0.2">
      <c r="A693" s="1333"/>
      <c r="B693" s="1333"/>
      <c r="C693" s="1333"/>
      <c r="D693" s="1333"/>
      <c r="E693" s="1333"/>
      <c r="F693" s="1333"/>
      <c r="G693" s="1333"/>
      <c r="H693" s="1333"/>
      <c r="I693" s="1333"/>
      <c r="J693" s="1333"/>
    </row>
    <row r="694" spans="1:10" x14ac:dyDescent="0.2">
      <c r="A694" s="1333"/>
      <c r="B694" s="1333"/>
      <c r="C694" s="1333"/>
      <c r="D694" s="1333"/>
      <c r="E694" s="1333"/>
      <c r="F694" s="1333"/>
      <c r="G694" s="1333"/>
      <c r="H694" s="1333"/>
      <c r="I694" s="1333"/>
      <c r="J694" s="1333"/>
    </row>
    <row r="695" spans="1:10" x14ac:dyDescent="0.2">
      <c r="A695" s="1333"/>
      <c r="B695" s="1333"/>
      <c r="C695" s="1333"/>
      <c r="D695" s="1333"/>
      <c r="E695" s="1333"/>
      <c r="F695" s="1333"/>
      <c r="G695" s="1333"/>
      <c r="H695" s="1333"/>
      <c r="I695" s="1333"/>
      <c r="J695" s="1333"/>
    </row>
    <row r="696" spans="1:10" x14ac:dyDescent="0.2">
      <c r="A696" s="1333"/>
      <c r="B696" s="1333"/>
      <c r="C696" s="1333"/>
      <c r="D696" s="1333"/>
      <c r="E696" s="1333"/>
      <c r="F696" s="1333"/>
      <c r="G696" s="1333"/>
      <c r="H696" s="1333"/>
      <c r="I696" s="1333"/>
      <c r="J696" s="1333"/>
    </row>
    <row r="697" spans="1:10" x14ac:dyDescent="0.2">
      <c r="A697" s="1333"/>
      <c r="B697" s="1333"/>
      <c r="C697" s="1333"/>
      <c r="D697" s="1333"/>
      <c r="E697" s="1333"/>
      <c r="F697" s="1333"/>
      <c r="G697" s="1333"/>
      <c r="H697" s="1333"/>
      <c r="I697" s="1333"/>
      <c r="J697" s="1333"/>
    </row>
    <row r="698" spans="1:10" x14ac:dyDescent="0.2">
      <c r="A698" s="1333"/>
      <c r="B698" s="1333"/>
      <c r="C698" s="1333"/>
      <c r="D698" s="1333"/>
      <c r="E698" s="1333"/>
      <c r="F698" s="1333"/>
      <c r="G698" s="1333"/>
      <c r="H698" s="1333"/>
      <c r="I698" s="1333"/>
      <c r="J698" s="1333"/>
    </row>
    <row r="699" spans="1:10" x14ac:dyDescent="0.2">
      <c r="A699" s="1333"/>
      <c r="B699" s="1333"/>
      <c r="C699" s="1333"/>
      <c r="D699" s="1333"/>
      <c r="E699" s="1333"/>
      <c r="F699" s="1333"/>
      <c r="G699" s="1333"/>
      <c r="H699" s="1333"/>
      <c r="I699" s="1333"/>
      <c r="J699" s="1333"/>
    </row>
    <row r="700" spans="1:10" x14ac:dyDescent="0.2">
      <c r="A700" s="1333"/>
      <c r="B700" s="1333"/>
      <c r="C700" s="1333"/>
      <c r="D700" s="1333"/>
      <c r="E700" s="1333"/>
      <c r="F700" s="1333"/>
      <c r="G700" s="1333"/>
      <c r="H700" s="1333"/>
      <c r="I700" s="1333"/>
      <c r="J700" s="1333"/>
    </row>
    <row r="701" spans="1:10" x14ac:dyDescent="0.2">
      <c r="A701" s="1333"/>
      <c r="B701" s="1333"/>
      <c r="C701" s="1333"/>
      <c r="D701" s="1333"/>
      <c r="E701" s="1333"/>
      <c r="F701" s="1333"/>
      <c r="G701" s="1333"/>
      <c r="H701" s="1333"/>
      <c r="I701" s="1333"/>
      <c r="J701" s="1333"/>
    </row>
    <row r="702" spans="1:10" x14ac:dyDescent="0.2">
      <c r="A702" s="1333"/>
      <c r="B702" s="1333"/>
      <c r="C702" s="1333"/>
      <c r="D702" s="1333"/>
      <c r="E702" s="1333"/>
      <c r="F702" s="1333"/>
      <c r="G702" s="1333"/>
      <c r="H702" s="1333"/>
      <c r="I702" s="1333"/>
      <c r="J702" s="1333"/>
    </row>
    <row r="703" spans="1:10" x14ac:dyDescent="0.2">
      <c r="A703" s="1333"/>
      <c r="B703" s="1333"/>
      <c r="C703" s="1333"/>
      <c r="D703" s="1333"/>
      <c r="E703" s="1333"/>
      <c r="F703" s="1333"/>
      <c r="G703" s="1333"/>
      <c r="H703" s="1333"/>
      <c r="I703" s="1333"/>
      <c r="J703" s="1333"/>
    </row>
    <row r="704" spans="1:10" x14ac:dyDescent="0.2">
      <c r="A704" s="1333"/>
      <c r="B704" s="1333"/>
      <c r="C704" s="1333"/>
      <c r="D704" s="1333"/>
      <c r="E704" s="1333"/>
      <c r="F704" s="1333"/>
      <c r="G704" s="1333"/>
      <c r="H704" s="1333"/>
      <c r="I704" s="1333"/>
      <c r="J704" s="1333"/>
    </row>
    <row r="705" spans="1:10" x14ac:dyDescent="0.2">
      <c r="A705" s="1333"/>
      <c r="B705" s="1333"/>
      <c r="C705" s="1333"/>
      <c r="D705" s="1333"/>
      <c r="E705" s="1333"/>
      <c r="F705" s="1333"/>
      <c r="G705" s="1333"/>
      <c r="H705" s="1333"/>
      <c r="I705" s="1333"/>
      <c r="J705" s="1333"/>
    </row>
    <row r="706" spans="1:10" x14ac:dyDescent="0.2">
      <c r="A706" s="1333"/>
      <c r="B706" s="1333"/>
      <c r="C706" s="1333"/>
      <c r="D706" s="1333"/>
      <c r="E706" s="1333"/>
      <c r="F706" s="1333"/>
      <c r="G706" s="1333"/>
      <c r="H706" s="1333"/>
      <c r="I706" s="1333"/>
      <c r="J706" s="1333"/>
    </row>
    <row r="707" spans="1:10" x14ac:dyDescent="0.2">
      <c r="A707" s="1333"/>
      <c r="B707" s="1333"/>
      <c r="C707" s="1333"/>
      <c r="D707" s="1333"/>
      <c r="E707" s="1333"/>
      <c r="F707" s="1333"/>
      <c r="G707" s="1333"/>
      <c r="H707" s="1333"/>
      <c r="I707" s="1333"/>
      <c r="J707" s="1333"/>
    </row>
    <row r="708" spans="1:10" x14ac:dyDescent="0.2">
      <c r="A708" s="1333"/>
      <c r="B708" s="1333"/>
      <c r="C708" s="1333"/>
      <c r="D708" s="1333"/>
      <c r="E708" s="1333"/>
      <c r="F708" s="1333"/>
      <c r="G708" s="1333"/>
      <c r="H708" s="1333"/>
      <c r="I708" s="1333"/>
      <c r="J708" s="1333"/>
    </row>
    <row r="709" spans="1:10" x14ac:dyDescent="0.2">
      <c r="A709" s="1333"/>
      <c r="B709" s="1333"/>
      <c r="C709" s="1333"/>
      <c r="D709" s="1333"/>
      <c r="E709" s="1333"/>
      <c r="F709" s="1333"/>
      <c r="G709" s="1333"/>
      <c r="H709" s="1333"/>
      <c r="I709" s="1333"/>
      <c r="J709" s="1333"/>
    </row>
    <row r="710" spans="1:10" x14ac:dyDescent="0.2">
      <c r="A710" s="1333"/>
      <c r="B710" s="1333"/>
      <c r="C710" s="1333"/>
      <c r="D710" s="1333"/>
      <c r="E710" s="1333"/>
      <c r="F710" s="1333"/>
      <c r="G710" s="1333"/>
      <c r="H710" s="1333"/>
      <c r="I710" s="1333"/>
      <c r="J710" s="1333"/>
    </row>
    <row r="711" spans="1:10" x14ac:dyDescent="0.2">
      <c r="A711" s="1333"/>
      <c r="B711" s="1333"/>
      <c r="C711" s="1333"/>
      <c r="D711" s="1333"/>
      <c r="E711" s="1333"/>
      <c r="F711" s="1333"/>
      <c r="G711" s="1333"/>
      <c r="H711" s="1333"/>
      <c r="I711" s="1333"/>
      <c r="J711" s="1333"/>
    </row>
    <row r="712" spans="1:10" x14ac:dyDescent="0.2">
      <c r="A712" s="1333"/>
      <c r="B712" s="1333"/>
      <c r="C712" s="1333"/>
      <c r="D712" s="1333"/>
      <c r="E712" s="1333"/>
      <c r="F712" s="1333"/>
      <c r="G712" s="1333"/>
      <c r="H712" s="1333"/>
      <c r="I712" s="1333"/>
      <c r="J712" s="1333"/>
    </row>
    <row r="713" spans="1:10" x14ac:dyDescent="0.2">
      <c r="A713" s="1333"/>
      <c r="B713" s="1333"/>
      <c r="C713" s="1333"/>
      <c r="D713" s="1333"/>
      <c r="E713" s="1333"/>
      <c r="F713" s="1333"/>
      <c r="G713" s="1333"/>
      <c r="H713" s="1333"/>
      <c r="I713" s="1333"/>
      <c r="J713" s="1333"/>
    </row>
    <row r="714" spans="1:10" x14ac:dyDescent="0.2">
      <c r="A714" s="1333"/>
      <c r="B714" s="1333"/>
      <c r="C714" s="1333"/>
      <c r="D714" s="1333"/>
      <c r="E714" s="1333"/>
      <c r="F714" s="1333"/>
      <c r="G714" s="1333"/>
      <c r="H714" s="1333"/>
      <c r="I714" s="1333"/>
      <c r="J714" s="1333"/>
    </row>
    <row r="715" spans="1:10" x14ac:dyDescent="0.2">
      <c r="A715" s="1333"/>
      <c r="B715" s="1333"/>
      <c r="C715" s="1333"/>
      <c r="D715" s="1333"/>
      <c r="E715" s="1333"/>
      <c r="F715" s="1333"/>
      <c r="G715" s="1333"/>
      <c r="H715" s="1333"/>
      <c r="I715" s="1333"/>
      <c r="J715" s="1333"/>
    </row>
    <row r="716" spans="1:10" x14ac:dyDescent="0.2">
      <c r="A716" s="1333"/>
      <c r="B716" s="1333"/>
      <c r="C716" s="1333"/>
      <c r="D716" s="1333"/>
      <c r="E716" s="1333"/>
      <c r="F716" s="1333"/>
      <c r="G716" s="1333"/>
      <c r="H716" s="1333"/>
      <c r="I716" s="1333"/>
      <c r="J716" s="1333"/>
    </row>
    <row r="717" spans="1:10" x14ac:dyDescent="0.2">
      <c r="A717" s="1333"/>
      <c r="B717" s="1333"/>
      <c r="C717" s="1333"/>
      <c r="D717" s="1333"/>
      <c r="E717" s="1333"/>
      <c r="F717" s="1333"/>
      <c r="G717" s="1333"/>
      <c r="H717" s="1333"/>
      <c r="I717" s="1333"/>
      <c r="J717" s="1333"/>
    </row>
    <row r="718" spans="1:10" x14ac:dyDescent="0.2">
      <c r="A718" s="1333"/>
      <c r="B718" s="1333"/>
      <c r="C718" s="1333"/>
      <c r="D718" s="1333"/>
      <c r="E718" s="1333"/>
      <c r="F718" s="1333"/>
      <c r="G718" s="1333"/>
      <c r="H718" s="1333"/>
      <c r="I718" s="1333"/>
      <c r="J718" s="1333"/>
    </row>
    <row r="719" spans="1:10" x14ac:dyDescent="0.2">
      <c r="A719" s="1333"/>
      <c r="B719" s="1333"/>
      <c r="C719" s="1333"/>
      <c r="D719" s="1333"/>
      <c r="E719" s="1333"/>
      <c r="F719" s="1333"/>
      <c r="G719" s="1333"/>
      <c r="H719" s="1333"/>
      <c r="I719" s="1333"/>
      <c r="J719" s="1333"/>
    </row>
    <row r="720" spans="1:10" x14ac:dyDescent="0.2">
      <c r="A720" s="1333"/>
      <c r="B720" s="1333"/>
      <c r="C720" s="1333"/>
      <c r="D720" s="1333"/>
      <c r="E720" s="1333"/>
      <c r="F720" s="1333"/>
      <c r="G720" s="1333"/>
      <c r="H720" s="1333"/>
      <c r="I720" s="1333"/>
      <c r="J720" s="1333"/>
    </row>
    <row r="721" spans="1:10" x14ac:dyDescent="0.2">
      <c r="A721" s="1333"/>
      <c r="B721" s="1333"/>
      <c r="C721" s="1333"/>
      <c r="D721" s="1333"/>
      <c r="E721" s="1333"/>
      <c r="F721" s="1333"/>
      <c r="G721" s="1333"/>
      <c r="H721" s="1333"/>
      <c r="I721" s="1333"/>
      <c r="J721" s="1333"/>
    </row>
    <row r="722" spans="1:10" x14ac:dyDescent="0.2">
      <c r="A722" s="1333"/>
      <c r="B722" s="1333"/>
      <c r="C722" s="1333"/>
      <c r="D722" s="1333"/>
      <c r="E722" s="1333"/>
      <c r="F722" s="1333"/>
      <c r="G722" s="1333"/>
      <c r="H722" s="1333"/>
      <c r="I722" s="1333"/>
      <c r="J722" s="1333"/>
    </row>
    <row r="723" spans="1:10" x14ac:dyDescent="0.2">
      <c r="A723" s="1333"/>
      <c r="B723" s="1333"/>
      <c r="C723" s="1333"/>
      <c r="D723" s="1333"/>
      <c r="E723" s="1333"/>
      <c r="F723" s="1333"/>
      <c r="G723" s="1333"/>
      <c r="H723" s="1333"/>
      <c r="I723" s="1333"/>
      <c r="J723" s="1333"/>
    </row>
    <row r="724" spans="1:10" x14ac:dyDescent="0.2">
      <c r="A724" s="1333"/>
      <c r="B724" s="1333"/>
      <c r="C724" s="1333"/>
      <c r="D724" s="1333"/>
      <c r="E724" s="1333"/>
      <c r="F724" s="1333"/>
      <c r="G724" s="1333"/>
      <c r="H724" s="1333"/>
      <c r="I724" s="1333"/>
      <c r="J724" s="1333"/>
    </row>
    <row r="725" spans="1:10" x14ac:dyDescent="0.2">
      <c r="A725" s="1333"/>
      <c r="B725" s="1333"/>
      <c r="C725" s="1333"/>
      <c r="D725" s="1333"/>
      <c r="E725" s="1333"/>
      <c r="F725" s="1333"/>
      <c r="G725" s="1333"/>
      <c r="H725" s="1333"/>
      <c r="I725" s="1333"/>
      <c r="J725" s="1333"/>
    </row>
    <row r="726" spans="1:10" x14ac:dyDescent="0.2">
      <c r="A726" s="1333"/>
      <c r="B726" s="1333"/>
      <c r="C726" s="1333"/>
      <c r="D726" s="1333"/>
      <c r="E726" s="1333"/>
      <c r="F726" s="1333"/>
      <c r="G726" s="1333"/>
      <c r="H726" s="1333"/>
      <c r="I726" s="1333"/>
      <c r="J726" s="1333"/>
    </row>
    <row r="727" spans="1:10" x14ac:dyDescent="0.2">
      <c r="A727" s="1333"/>
      <c r="B727" s="1333"/>
      <c r="C727" s="1333"/>
      <c r="D727" s="1333"/>
      <c r="E727" s="1333"/>
      <c r="F727" s="1333"/>
      <c r="G727" s="1333"/>
      <c r="H727" s="1333"/>
      <c r="I727" s="1333"/>
      <c r="J727" s="1333"/>
    </row>
    <row r="728" spans="1:10" x14ac:dyDescent="0.2">
      <c r="A728" s="1333"/>
      <c r="B728" s="1333"/>
      <c r="C728" s="1333"/>
      <c r="D728" s="1333"/>
      <c r="E728" s="1333"/>
      <c r="F728" s="1333"/>
      <c r="G728" s="1333"/>
      <c r="H728" s="1333"/>
      <c r="I728" s="1333"/>
      <c r="J728" s="1333"/>
    </row>
    <row r="729" spans="1:10" x14ac:dyDescent="0.2">
      <c r="A729" s="1333"/>
      <c r="B729" s="1333"/>
      <c r="C729" s="1333"/>
      <c r="D729" s="1333"/>
      <c r="E729" s="1333"/>
      <c r="F729" s="1333"/>
      <c r="G729" s="1333"/>
      <c r="H729" s="1333"/>
      <c r="I729" s="1333"/>
      <c r="J729" s="1333"/>
    </row>
    <row r="730" spans="1:10" x14ac:dyDescent="0.2">
      <c r="A730" s="1333"/>
      <c r="B730" s="1333"/>
      <c r="C730" s="1333"/>
      <c r="D730" s="1333"/>
      <c r="E730" s="1333"/>
      <c r="F730" s="1333"/>
      <c r="G730" s="1333"/>
      <c r="H730" s="1333"/>
      <c r="I730" s="1333"/>
      <c r="J730" s="1333"/>
    </row>
    <row r="731" spans="1:10" x14ac:dyDescent="0.2">
      <c r="A731" s="1333"/>
      <c r="B731" s="1333"/>
      <c r="C731" s="1333"/>
      <c r="D731" s="1333"/>
      <c r="E731" s="1333"/>
      <c r="F731" s="1333"/>
      <c r="G731" s="1333"/>
      <c r="H731" s="1333"/>
      <c r="I731" s="1333"/>
      <c r="J731" s="1333"/>
    </row>
    <row r="732" spans="1:10" x14ac:dyDescent="0.2">
      <c r="A732" s="1333"/>
      <c r="B732" s="1333"/>
      <c r="C732" s="1333"/>
      <c r="D732" s="1333"/>
      <c r="E732" s="1333"/>
      <c r="F732" s="1333"/>
      <c r="G732" s="1333"/>
      <c r="H732" s="1333"/>
      <c r="I732" s="1333"/>
      <c r="J732" s="1333"/>
    </row>
    <row r="733" spans="1:10" x14ac:dyDescent="0.2">
      <c r="A733" s="1333"/>
      <c r="B733" s="1333"/>
      <c r="C733" s="1333"/>
      <c r="D733" s="1333"/>
      <c r="E733" s="1333"/>
      <c r="F733" s="1333"/>
      <c r="G733" s="1333"/>
      <c r="H733" s="1333"/>
      <c r="I733" s="1333"/>
      <c r="J733" s="1333"/>
    </row>
    <row r="734" spans="1:10" x14ac:dyDescent="0.2">
      <c r="A734" s="1333"/>
      <c r="B734" s="1333"/>
      <c r="C734" s="1333"/>
      <c r="D734" s="1333"/>
      <c r="E734" s="1333"/>
      <c r="F734" s="1333"/>
      <c r="G734" s="1333"/>
      <c r="H734" s="1333"/>
      <c r="I734" s="1333"/>
      <c r="J734" s="1333"/>
    </row>
    <row r="735" spans="1:10" x14ac:dyDescent="0.2">
      <c r="A735" s="1333"/>
      <c r="B735" s="1333"/>
      <c r="C735" s="1333"/>
      <c r="D735" s="1333"/>
      <c r="E735" s="1333"/>
      <c r="F735" s="1333"/>
      <c r="G735" s="1333"/>
      <c r="H735" s="1333"/>
      <c r="I735" s="1333"/>
      <c r="J735" s="1333"/>
    </row>
    <row r="736" spans="1:10" x14ac:dyDescent="0.2">
      <c r="A736" s="1333"/>
      <c r="B736" s="1333"/>
      <c r="C736" s="1333"/>
      <c r="D736" s="1333"/>
      <c r="E736" s="1333"/>
      <c r="F736" s="1333"/>
      <c r="G736" s="1333"/>
      <c r="H736" s="1333"/>
      <c r="I736" s="1333"/>
      <c r="J736" s="1333"/>
    </row>
    <row r="737" spans="1:10" x14ac:dyDescent="0.2">
      <c r="A737" s="1333"/>
      <c r="B737" s="1333"/>
      <c r="C737" s="1333"/>
      <c r="D737" s="1333"/>
      <c r="E737" s="1333"/>
      <c r="F737" s="1333"/>
      <c r="G737" s="1333"/>
      <c r="H737" s="1333"/>
      <c r="I737" s="1333"/>
      <c r="J737" s="1333"/>
    </row>
    <row r="738" spans="1:10" x14ac:dyDescent="0.2">
      <c r="A738" s="1333"/>
      <c r="B738" s="1333"/>
      <c r="C738" s="1333"/>
      <c r="D738" s="1333"/>
      <c r="E738" s="1333"/>
      <c r="F738" s="1333"/>
      <c r="G738" s="1333"/>
      <c r="H738" s="1333"/>
      <c r="I738" s="1333"/>
      <c r="J738" s="1333"/>
    </row>
    <row r="739" spans="1:10" x14ac:dyDescent="0.2">
      <c r="A739" s="1333"/>
      <c r="B739" s="1333"/>
      <c r="C739" s="1333"/>
      <c r="D739" s="1333"/>
      <c r="E739" s="1333"/>
      <c r="F739" s="1333"/>
      <c r="G739" s="1333"/>
      <c r="H739" s="1333"/>
      <c r="I739" s="1333"/>
      <c r="J739" s="1333"/>
    </row>
    <row r="740" spans="1:10" x14ac:dyDescent="0.2">
      <c r="A740" s="1333"/>
      <c r="B740" s="1333"/>
      <c r="C740" s="1333"/>
      <c r="D740" s="1333"/>
      <c r="E740" s="1333"/>
      <c r="F740" s="1333"/>
      <c r="G740" s="1333"/>
      <c r="H740" s="1333"/>
      <c r="I740" s="1333"/>
      <c r="J740" s="1333"/>
    </row>
    <row r="741" spans="1:10" x14ac:dyDescent="0.2">
      <c r="A741" s="1333"/>
      <c r="B741" s="1333"/>
      <c r="C741" s="1333"/>
      <c r="D741" s="1333"/>
      <c r="E741" s="1333"/>
      <c r="F741" s="1333"/>
      <c r="G741" s="1333"/>
      <c r="H741" s="1333"/>
      <c r="I741" s="1333"/>
      <c r="J741" s="1333"/>
    </row>
    <row r="742" spans="1:10" x14ac:dyDescent="0.2">
      <c r="A742" s="1333"/>
      <c r="B742" s="1333"/>
      <c r="C742" s="1333"/>
      <c r="D742" s="1333"/>
      <c r="E742" s="1333"/>
      <c r="F742" s="1333"/>
      <c r="G742" s="1333"/>
      <c r="H742" s="1333"/>
      <c r="I742" s="1333"/>
      <c r="J742" s="1333"/>
    </row>
    <row r="743" spans="1:10" x14ac:dyDescent="0.2">
      <c r="A743" s="1333"/>
      <c r="B743" s="1333"/>
      <c r="C743" s="1333"/>
      <c r="D743" s="1333"/>
      <c r="E743" s="1333"/>
      <c r="F743" s="1333"/>
      <c r="G743" s="1333"/>
      <c r="H743" s="1333"/>
      <c r="I743" s="1333"/>
      <c r="J743" s="1333"/>
    </row>
    <row r="744" spans="1:10" x14ac:dyDescent="0.2">
      <c r="A744" s="1333"/>
      <c r="B744" s="1333"/>
      <c r="C744" s="1333"/>
      <c r="D744" s="1333"/>
      <c r="E744" s="1333"/>
      <c r="F744" s="1333"/>
      <c r="G744" s="1333"/>
      <c r="H744" s="1333"/>
      <c r="I744" s="1333"/>
      <c r="J744" s="1333"/>
    </row>
    <row r="745" spans="1:10" x14ac:dyDescent="0.2">
      <c r="A745" s="1333"/>
      <c r="B745" s="1333"/>
      <c r="C745" s="1333"/>
      <c r="D745" s="1333"/>
      <c r="E745" s="1333"/>
      <c r="F745" s="1333"/>
      <c r="G745" s="1333"/>
      <c r="H745" s="1333"/>
      <c r="I745" s="1333"/>
      <c r="J745" s="1333"/>
    </row>
    <row r="746" spans="1:10" x14ac:dyDescent="0.2">
      <c r="A746" s="1333"/>
      <c r="B746" s="1333"/>
      <c r="C746" s="1333"/>
      <c r="D746" s="1333"/>
      <c r="E746" s="1333"/>
      <c r="F746" s="1333"/>
      <c r="G746" s="1333"/>
      <c r="H746" s="1333"/>
      <c r="I746" s="1333"/>
      <c r="J746" s="1333"/>
    </row>
    <row r="747" spans="1:10" x14ac:dyDescent="0.2">
      <c r="A747" s="1333"/>
      <c r="B747" s="1333"/>
      <c r="C747" s="1333"/>
      <c r="D747" s="1333"/>
      <c r="E747" s="1333"/>
      <c r="F747" s="1333"/>
      <c r="G747" s="1333"/>
      <c r="H747" s="1333"/>
      <c r="I747" s="1333"/>
      <c r="J747" s="1333"/>
    </row>
    <row r="748" spans="1:10" x14ac:dyDescent="0.2">
      <c r="A748" s="1333"/>
      <c r="B748" s="1333"/>
      <c r="C748" s="1333"/>
      <c r="D748" s="1333"/>
      <c r="E748" s="1333"/>
      <c r="F748" s="1333"/>
      <c r="G748" s="1333"/>
      <c r="H748" s="1333"/>
      <c r="I748" s="1333"/>
      <c r="J748" s="1333"/>
    </row>
    <row r="749" spans="1:10" x14ac:dyDescent="0.2">
      <c r="A749" s="1333"/>
      <c r="B749" s="1333"/>
      <c r="C749" s="1333"/>
      <c r="D749" s="1333"/>
      <c r="E749" s="1333"/>
      <c r="F749" s="1333"/>
      <c r="G749" s="1333"/>
      <c r="H749" s="1333"/>
      <c r="I749" s="1333"/>
      <c r="J749" s="1333"/>
    </row>
    <row r="750" spans="1:10" x14ac:dyDescent="0.2">
      <c r="A750" s="1333"/>
      <c r="B750" s="1333"/>
      <c r="C750" s="1333"/>
      <c r="D750" s="1333"/>
      <c r="E750" s="1333"/>
      <c r="F750" s="1333"/>
      <c r="G750" s="1333"/>
      <c r="H750" s="1333"/>
      <c r="I750" s="1333"/>
      <c r="J750" s="1333"/>
    </row>
    <row r="751" spans="1:10" x14ac:dyDescent="0.2">
      <c r="A751" s="1333"/>
      <c r="B751" s="1333"/>
      <c r="C751" s="1333"/>
      <c r="D751" s="1333"/>
      <c r="E751" s="1333"/>
      <c r="F751" s="1333"/>
      <c r="G751" s="1333"/>
      <c r="H751" s="1333"/>
      <c r="I751" s="1333"/>
      <c r="J751" s="1333"/>
    </row>
    <row r="752" spans="1:10" x14ac:dyDescent="0.2">
      <c r="A752" s="1333"/>
      <c r="B752" s="1333"/>
      <c r="C752" s="1333"/>
      <c r="D752" s="1333"/>
      <c r="E752" s="1333"/>
      <c r="F752" s="1333"/>
      <c r="G752" s="1333"/>
      <c r="H752" s="1333"/>
      <c r="I752" s="1333"/>
      <c r="J752" s="1333"/>
    </row>
    <row r="753" spans="1:10" x14ac:dyDescent="0.2">
      <c r="A753" s="1333"/>
      <c r="B753" s="1333"/>
      <c r="C753" s="1333"/>
      <c r="D753" s="1333"/>
      <c r="E753" s="1333"/>
      <c r="F753" s="1333"/>
      <c r="G753" s="1333"/>
      <c r="H753" s="1333"/>
      <c r="I753" s="1333"/>
      <c r="J753" s="1333"/>
    </row>
    <row r="754" spans="1:10" x14ac:dyDescent="0.2">
      <c r="A754" s="1333"/>
      <c r="B754" s="1333"/>
      <c r="C754" s="1333"/>
      <c r="D754" s="1333"/>
      <c r="E754" s="1333"/>
      <c r="F754" s="1333"/>
      <c r="G754" s="1333"/>
      <c r="H754" s="1333"/>
      <c r="I754" s="1333"/>
      <c r="J754" s="1333"/>
    </row>
    <row r="755" spans="1:10" x14ac:dyDescent="0.2">
      <c r="A755" s="1333"/>
      <c r="B755" s="1333"/>
      <c r="C755" s="1333"/>
      <c r="D755" s="1333"/>
      <c r="E755" s="1333"/>
      <c r="F755" s="1333"/>
      <c r="G755" s="1333"/>
      <c r="H755" s="1333"/>
      <c r="I755" s="1333"/>
      <c r="J755" s="1333"/>
    </row>
    <row r="756" spans="1:10" x14ac:dyDescent="0.2">
      <c r="A756" s="1333"/>
      <c r="B756" s="1333"/>
      <c r="C756" s="1333"/>
      <c r="D756" s="1333"/>
      <c r="E756" s="1333"/>
      <c r="F756" s="1333"/>
      <c r="G756" s="1333"/>
      <c r="H756" s="1333"/>
      <c r="I756" s="1333"/>
      <c r="J756" s="1333"/>
    </row>
    <row r="757" spans="1:10" x14ac:dyDescent="0.2">
      <c r="A757" s="1333"/>
      <c r="B757" s="1333"/>
      <c r="C757" s="1333"/>
      <c r="D757" s="1333"/>
      <c r="E757" s="1333"/>
      <c r="F757" s="1333"/>
      <c r="G757" s="1333"/>
      <c r="H757" s="1333"/>
      <c r="I757" s="1333"/>
      <c r="J757" s="1333"/>
    </row>
    <row r="758" spans="1:10" x14ac:dyDescent="0.2">
      <c r="A758" s="1333"/>
      <c r="B758" s="1333"/>
      <c r="C758" s="1333"/>
      <c r="D758" s="1333"/>
      <c r="E758" s="1333"/>
      <c r="F758" s="1333"/>
      <c r="G758" s="1333"/>
      <c r="H758" s="1333"/>
      <c r="I758" s="1333"/>
      <c r="J758" s="1333"/>
    </row>
    <row r="759" spans="1:10" x14ac:dyDescent="0.2">
      <c r="A759" s="1333"/>
      <c r="B759" s="1333"/>
      <c r="C759" s="1333"/>
      <c r="D759" s="1333"/>
      <c r="E759" s="1333"/>
      <c r="F759" s="1333"/>
      <c r="G759" s="1333"/>
      <c r="H759" s="1333"/>
      <c r="I759" s="1333"/>
      <c r="J759" s="1333"/>
    </row>
    <row r="760" spans="1:10" x14ac:dyDescent="0.2">
      <c r="A760" s="1333"/>
      <c r="B760" s="1333"/>
      <c r="C760" s="1333"/>
      <c r="D760" s="1333"/>
      <c r="E760" s="1333"/>
      <c r="F760" s="1333"/>
      <c r="G760" s="1333"/>
      <c r="H760" s="1333"/>
      <c r="I760" s="1333"/>
      <c r="J760" s="1333"/>
    </row>
    <row r="761" spans="1:10" x14ac:dyDescent="0.2">
      <c r="A761" s="1333"/>
      <c r="B761" s="1333"/>
      <c r="C761" s="1333"/>
      <c r="D761" s="1333"/>
      <c r="E761" s="1333"/>
      <c r="F761" s="1333"/>
      <c r="G761" s="1333"/>
      <c r="H761" s="1333"/>
      <c r="I761" s="1333"/>
      <c r="J761" s="1333"/>
    </row>
    <row r="762" spans="1:10" x14ac:dyDescent="0.2">
      <c r="A762" s="1333"/>
      <c r="B762" s="1333"/>
      <c r="C762" s="1333"/>
      <c r="D762" s="1333"/>
      <c r="E762" s="1333"/>
      <c r="F762" s="1333"/>
      <c r="G762" s="1333"/>
      <c r="H762" s="1333"/>
      <c r="I762" s="1333"/>
      <c r="J762" s="1333"/>
    </row>
    <row r="763" spans="1:10" x14ac:dyDescent="0.2">
      <c r="A763" s="1333"/>
      <c r="B763" s="1333"/>
      <c r="C763" s="1333"/>
      <c r="D763" s="1333"/>
      <c r="E763" s="1333"/>
      <c r="F763" s="1333"/>
      <c r="G763" s="1333"/>
      <c r="H763" s="1333"/>
      <c r="I763" s="1333"/>
      <c r="J763" s="1333"/>
    </row>
    <row r="764" spans="1:10" x14ac:dyDescent="0.2">
      <c r="A764" s="1333"/>
      <c r="B764" s="1333"/>
      <c r="C764" s="1333"/>
      <c r="D764" s="1333"/>
      <c r="E764" s="1333"/>
      <c r="F764" s="1333"/>
      <c r="G764" s="1333"/>
      <c r="H764" s="1333"/>
      <c r="I764" s="1333"/>
      <c r="J764" s="1333"/>
    </row>
    <row r="765" spans="1:10" x14ac:dyDescent="0.2">
      <c r="A765" s="1333"/>
      <c r="B765" s="1333"/>
      <c r="C765" s="1333"/>
      <c r="D765" s="1333"/>
      <c r="E765" s="1333"/>
      <c r="F765" s="1333"/>
      <c r="G765" s="1333"/>
      <c r="H765" s="1333"/>
      <c r="I765" s="1333"/>
      <c r="J765" s="1333"/>
    </row>
    <row r="766" spans="1:10" x14ac:dyDescent="0.2">
      <c r="A766" s="1333"/>
      <c r="B766" s="1333"/>
      <c r="C766" s="1333"/>
      <c r="D766" s="1333"/>
      <c r="E766" s="1333"/>
      <c r="F766" s="1333"/>
      <c r="G766" s="1333"/>
      <c r="H766" s="1333"/>
      <c r="I766" s="1333"/>
      <c r="J766" s="1333"/>
    </row>
    <row r="767" spans="1:10" x14ac:dyDescent="0.2">
      <c r="A767" s="1333"/>
      <c r="B767" s="1333"/>
      <c r="C767" s="1333"/>
      <c r="D767" s="1333"/>
      <c r="E767" s="1333"/>
      <c r="F767" s="1333"/>
      <c r="G767" s="1333"/>
      <c r="H767" s="1333"/>
      <c r="I767" s="1333"/>
      <c r="J767" s="1333"/>
    </row>
    <row r="768" spans="1:10" x14ac:dyDescent="0.2">
      <c r="A768" s="1333"/>
      <c r="B768" s="1333"/>
      <c r="C768" s="1333"/>
      <c r="D768" s="1333"/>
      <c r="E768" s="1333"/>
      <c r="F768" s="1333"/>
      <c r="G768" s="1333"/>
      <c r="H768" s="1333"/>
      <c r="I768" s="1333"/>
      <c r="J768" s="1333"/>
    </row>
    <row r="769" spans="1:10" x14ac:dyDescent="0.2">
      <c r="A769" s="1333"/>
      <c r="B769" s="1333"/>
      <c r="C769" s="1333"/>
      <c r="D769" s="1333"/>
      <c r="E769" s="1333"/>
      <c r="F769" s="1333"/>
      <c r="G769" s="1333"/>
      <c r="H769" s="1333"/>
      <c r="I769" s="1333"/>
      <c r="J769" s="1333"/>
    </row>
    <row r="770" spans="1:10" x14ac:dyDescent="0.2">
      <c r="A770" s="1333"/>
      <c r="B770" s="1333"/>
      <c r="C770" s="1333"/>
      <c r="D770" s="1333"/>
      <c r="E770" s="1333"/>
      <c r="F770" s="1333"/>
      <c r="G770" s="1333"/>
      <c r="H770" s="1333"/>
      <c r="I770" s="1333"/>
      <c r="J770" s="1333"/>
    </row>
    <row r="771" spans="1:10" x14ac:dyDescent="0.2">
      <c r="A771" s="1333"/>
      <c r="B771" s="1333"/>
      <c r="C771" s="1333"/>
      <c r="D771" s="1333"/>
      <c r="E771" s="1333"/>
      <c r="F771" s="1333"/>
      <c r="G771" s="1333"/>
      <c r="H771" s="1333"/>
      <c r="I771" s="1333"/>
      <c r="J771" s="1333"/>
    </row>
    <row r="772" spans="1:10" x14ac:dyDescent="0.2">
      <c r="A772" s="1333"/>
      <c r="B772" s="1333"/>
      <c r="C772" s="1333"/>
      <c r="D772" s="1333"/>
      <c r="E772" s="1333"/>
      <c r="F772" s="1333"/>
      <c r="G772" s="1333"/>
      <c r="H772" s="1333"/>
      <c r="I772" s="1333"/>
      <c r="J772" s="1333"/>
    </row>
    <row r="773" spans="1:10" x14ac:dyDescent="0.2">
      <c r="A773" s="1333"/>
      <c r="B773" s="1333"/>
      <c r="C773" s="1333"/>
      <c r="D773" s="1333"/>
      <c r="E773" s="1333"/>
      <c r="F773" s="1333"/>
      <c r="G773" s="1333"/>
      <c r="H773" s="1333"/>
      <c r="I773" s="1333"/>
      <c r="J773" s="1333"/>
    </row>
    <row r="774" spans="1:10" x14ac:dyDescent="0.2">
      <c r="A774" s="1333"/>
      <c r="B774" s="1333"/>
      <c r="C774" s="1333"/>
      <c r="D774" s="1333"/>
      <c r="E774" s="1333"/>
      <c r="F774" s="1333"/>
      <c r="G774" s="1333"/>
      <c r="H774" s="1333"/>
      <c r="I774" s="1333"/>
      <c r="J774" s="1333"/>
    </row>
    <row r="775" spans="1:10" x14ac:dyDescent="0.2">
      <c r="A775" s="1333"/>
      <c r="B775" s="1333"/>
      <c r="C775" s="1333"/>
      <c r="D775" s="1333"/>
      <c r="E775" s="1333"/>
      <c r="F775" s="1333"/>
      <c r="G775" s="1333"/>
      <c r="H775" s="1333"/>
      <c r="I775" s="1333"/>
      <c r="J775" s="1333"/>
    </row>
    <row r="776" spans="1:10" x14ac:dyDescent="0.2">
      <c r="A776" s="1333"/>
      <c r="B776" s="1333"/>
      <c r="C776" s="1333"/>
      <c r="D776" s="1333"/>
      <c r="E776" s="1333"/>
      <c r="F776" s="1333"/>
      <c r="G776" s="1333"/>
      <c r="H776" s="1333"/>
      <c r="I776" s="1333"/>
      <c r="J776" s="1333"/>
    </row>
    <row r="777" spans="1:10" x14ac:dyDescent="0.2">
      <c r="A777" s="1333"/>
      <c r="B777" s="1333"/>
      <c r="C777" s="1333"/>
      <c r="D777" s="1333"/>
      <c r="E777" s="1333"/>
      <c r="F777" s="1333"/>
      <c r="G777" s="1333"/>
      <c r="H777" s="1333"/>
      <c r="I777" s="1333"/>
      <c r="J777" s="1333"/>
    </row>
    <row r="778" spans="1:10" x14ac:dyDescent="0.2">
      <c r="A778" s="1333"/>
      <c r="B778" s="1333"/>
      <c r="C778" s="1333"/>
      <c r="D778" s="1333"/>
      <c r="E778" s="1333"/>
      <c r="F778" s="1333"/>
      <c r="G778" s="1333"/>
      <c r="H778" s="1333"/>
      <c r="I778" s="1333"/>
      <c r="J778" s="1333"/>
    </row>
    <row r="779" spans="1:10" x14ac:dyDescent="0.2">
      <c r="A779" s="1333"/>
      <c r="B779" s="1333"/>
      <c r="C779" s="1333"/>
      <c r="D779" s="1333"/>
      <c r="E779" s="1333"/>
      <c r="F779" s="1333"/>
      <c r="G779" s="1333"/>
      <c r="H779" s="1333"/>
      <c r="I779" s="1333"/>
      <c r="J779" s="1333"/>
    </row>
    <row r="780" spans="1:10" x14ac:dyDescent="0.2">
      <c r="A780" s="1333"/>
      <c r="B780" s="1333"/>
      <c r="C780" s="1333"/>
      <c r="D780" s="1333"/>
      <c r="E780" s="1333"/>
      <c r="F780" s="1333"/>
      <c r="G780" s="1333"/>
      <c r="H780" s="1333"/>
      <c r="I780" s="1333"/>
      <c r="J780" s="1333"/>
    </row>
    <row r="781" spans="1:10" x14ac:dyDescent="0.2">
      <c r="A781" s="1333"/>
      <c r="B781" s="1333"/>
      <c r="C781" s="1333"/>
      <c r="D781" s="1333"/>
      <c r="E781" s="1333"/>
      <c r="F781" s="1333"/>
      <c r="G781" s="1333"/>
      <c r="H781" s="1333"/>
      <c r="I781" s="1333"/>
      <c r="J781" s="1333"/>
    </row>
    <row r="782" spans="1:10" x14ac:dyDescent="0.2">
      <c r="A782" s="1333"/>
      <c r="B782" s="1333"/>
      <c r="C782" s="1333"/>
      <c r="D782" s="1333"/>
      <c r="E782" s="1333"/>
      <c r="F782" s="1333"/>
      <c r="G782" s="1333"/>
      <c r="H782" s="1333"/>
      <c r="I782" s="1333"/>
      <c r="J782" s="1333"/>
    </row>
    <row r="783" spans="1:10" x14ac:dyDescent="0.2">
      <c r="A783" s="1333"/>
      <c r="B783" s="1333"/>
      <c r="C783" s="1333"/>
      <c r="D783" s="1333"/>
      <c r="E783" s="1333"/>
      <c r="F783" s="1333"/>
      <c r="G783" s="1333"/>
      <c r="H783" s="1333"/>
      <c r="I783" s="1333"/>
      <c r="J783" s="1333"/>
    </row>
    <row r="784" spans="1:10" x14ac:dyDescent="0.2">
      <c r="A784" s="1333"/>
      <c r="B784" s="1333"/>
      <c r="C784" s="1333"/>
      <c r="D784" s="1333"/>
      <c r="E784" s="1333"/>
      <c r="F784" s="1333"/>
      <c r="G784" s="1333"/>
      <c r="H784" s="1333"/>
      <c r="I784" s="1333"/>
      <c r="J784" s="1333"/>
    </row>
    <row r="785" spans="1:10" x14ac:dyDescent="0.2">
      <c r="A785" s="1333"/>
      <c r="B785" s="1333"/>
      <c r="C785" s="1333"/>
      <c r="D785" s="1333"/>
      <c r="E785" s="1333"/>
      <c r="F785" s="1333"/>
      <c r="G785" s="1333"/>
      <c r="H785" s="1333"/>
      <c r="I785" s="1333"/>
      <c r="J785" s="1333"/>
    </row>
    <row r="786" spans="1:10" x14ac:dyDescent="0.2">
      <c r="A786" s="1333"/>
      <c r="B786" s="1333"/>
      <c r="C786" s="1333"/>
      <c r="D786" s="1333"/>
      <c r="E786" s="1333"/>
      <c r="F786" s="1333"/>
      <c r="G786" s="1333"/>
      <c r="H786" s="1333"/>
      <c r="I786" s="1333"/>
      <c r="J786" s="1333"/>
    </row>
    <row r="787" spans="1:10" x14ac:dyDescent="0.2">
      <c r="A787" s="1333"/>
      <c r="B787" s="1333"/>
      <c r="C787" s="1333"/>
      <c r="D787" s="1333"/>
      <c r="E787" s="1333"/>
      <c r="F787" s="1333"/>
      <c r="G787" s="1333"/>
      <c r="H787" s="1333"/>
      <c r="I787" s="1333"/>
      <c r="J787" s="1333"/>
    </row>
    <row r="788" spans="1:10" x14ac:dyDescent="0.2">
      <c r="A788" s="1333"/>
      <c r="B788" s="1333"/>
      <c r="C788" s="1333"/>
      <c r="D788" s="1333"/>
      <c r="E788" s="1333"/>
      <c r="F788" s="1333"/>
      <c r="G788" s="1333"/>
      <c r="H788" s="1333"/>
      <c r="I788" s="1333"/>
      <c r="J788" s="1333"/>
    </row>
    <row r="789" spans="1:10" x14ac:dyDescent="0.2">
      <c r="A789" s="1333"/>
      <c r="B789" s="1333"/>
      <c r="C789" s="1333"/>
      <c r="D789" s="1333"/>
      <c r="E789" s="1333"/>
      <c r="F789" s="1333"/>
      <c r="G789" s="1333"/>
      <c r="H789" s="1333"/>
      <c r="I789" s="1333"/>
      <c r="J789" s="1333"/>
    </row>
    <row r="790" spans="1:10" x14ac:dyDescent="0.2">
      <c r="A790" s="1333"/>
      <c r="B790" s="1333"/>
      <c r="C790" s="1333"/>
      <c r="D790" s="1333"/>
      <c r="E790" s="1333"/>
      <c r="F790" s="1333"/>
      <c r="G790" s="1333"/>
      <c r="H790" s="1333"/>
      <c r="I790" s="1333"/>
      <c r="J790" s="1333"/>
    </row>
    <row r="791" spans="1:10" x14ac:dyDescent="0.2">
      <c r="A791" s="1333"/>
      <c r="B791" s="1333"/>
      <c r="C791" s="1333"/>
      <c r="D791" s="1333"/>
      <c r="E791" s="1333"/>
      <c r="F791" s="1333"/>
      <c r="G791" s="1333"/>
      <c r="H791" s="1333"/>
      <c r="I791" s="1333"/>
      <c r="J791" s="1333"/>
    </row>
    <row r="792" spans="1:10" x14ac:dyDescent="0.2">
      <c r="A792" s="1333"/>
      <c r="B792" s="1333"/>
      <c r="C792" s="1333"/>
      <c r="D792" s="1333"/>
      <c r="E792" s="1333"/>
      <c r="F792" s="1333"/>
      <c r="G792" s="1333"/>
      <c r="H792" s="1333"/>
      <c r="I792" s="1333"/>
      <c r="J792" s="1333"/>
    </row>
    <row r="793" spans="1:10" x14ac:dyDescent="0.2">
      <c r="A793" s="1333"/>
      <c r="B793" s="1333"/>
      <c r="C793" s="1333"/>
      <c r="D793" s="1333"/>
      <c r="E793" s="1333"/>
      <c r="F793" s="1333"/>
      <c r="G793" s="1333"/>
      <c r="H793" s="1333"/>
      <c r="I793" s="1333"/>
      <c r="J793" s="1333"/>
    </row>
    <row r="794" spans="1:10" x14ac:dyDescent="0.2">
      <c r="A794" s="1333"/>
      <c r="B794" s="1333"/>
      <c r="C794" s="1333"/>
      <c r="D794" s="1333"/>
      <c r="E794" s="1333"/>
      <c r="F794" s="1333"/>
      <c r="G794" s="1333"/>
      <c r="H794" s="1333"/>
      <c r="I794" s="1333"/>
      <c r="J794" s="1333"/>
    </row>
    <row r="795" spans="1:10" x14ac:dyDescent="0.2">
      <c r="A795" s="1333"/>
      <c r="B795" s="1333"/>
      <c r="C795" s="1333"/>
      <c r="D795" s="1333"/>
      <c r="E795" s="1333"/>
      <c r="F795" s="1333"/>
      <c r="G795" s="1333"/>
      <c r="H795" s="1333"/>
      <c r="I795" s="1333"/>
      <c r="J795" s="1333"/>
    </row>
    <row r="796" spans="1:10" x14ac:dyDescent="0.2">
      <c r="A796" s="1333"/>
      <c r="B796" s="1333"/>
      <c r="C796" s="1333"/>
      <c r="D796" s="1333"/>
      <c r="E796" s="1333"/>
      <c r="F796" s="1333"/>
      <c r="G796" s="1333"/>
      <c r="H796" s="1333"/>
      <c r="I796" s="1333"/>
      <c r="J796" s="1333"/>
    </row>
    <row r="797" spans="1:10" x14ac:dyDescent="0.2">
      <c r="A797" s="1333"/>
      <c r="B797" s="1333"/>
      <c r="C797" s="1333"/>
      <c r="D797" s="1333"/>
      <c r="E797" s="1333"/>
      <c r="F797" s="1333"/>
      <c r="G797" s="1333"/>
      <c r="H797" s="1333"/>
      <c r="I797" s="1333"/>
      <c r="J797" s="1333"/>
    </row>
    <row r="798" spans="1:10" x14ac:dyDescent="0.2">
      <c r="A798" s="1333"/>
      <c r="B798" s="1333"/>
      <c r="C798" s="1333"/>
      <c r="D798" s="1333"/>
      <c r="E798" s="1333"/>
      <c r="F798" s="1333"/>
      <c r="G798" s="1333"/>
      <c r="H798" s="1333"/>
      <c r="I798" s="1333"/>
      <c r="J798" s="1333"/>
    </row>
    <row r="799" spans="1:10" x14ac:dyDescent="0.2">
      <c r="A799" s="1333"/>
      <c r="B799" s="1333"/>
      <c r="C799" s="1333"/>
      <c r="D799" s="1333"/>
      <c r="E799" s="1333"/>
      <c r="F799" s="1333"/>
      <c r="G799" s="1333"/>
      <c r="H799" s="1333"/>
      <c r="I799" s="1333"/>
      <c r="J799" s="1333"/>
    </row>
    <row r="800" spans="1:10" x14ac:dyDescent="0.2">
      <c r="A800" s="1333"/>
      <c r="B800" s="1333"/>
      <c r="C800" s="1333"/>
      <c r="D800" s="1333"/>
      <c r="E800" s="1333"/>
      <c r="F800" s="1333"/>
      <c r="G800" s="1333"/>
      <c r="H800" s="1333"/>
      <c r="I800" s="1333"/>
      <c r="J800" s="1333"/>
    </row>
    <row r="801" spans="1:10" x14ac:dyDescent="0.2">
      <c r="A801" s="1333"/>
      <c r="B801" s="1333"/>
      <c r="C801" s="1333"/>
      <c r="D801" s="1333"/>
      <c r="E801" s="1333"/>
      <c r="F801" s="1333"/>
      <c r="G801" s="1333"/>
      <c r="H801" s="1333"/>
      <c r="I801" s="1333"/>
      <c r="J801" s="1333"/>
    </row>
    <row r="802" spans="1:10" x14ac:dyDescent="0.2">
      <c r="A802" s="1333"/>
      <c r="B802" s="1333"/>
      <c r="C802" s="1333"/>
      <c r="D802" s="1333"/>
      <c r="E802" s="1333"/>
      <c r="F802" s="1333"/>
      <c r="G802" s="1333"/>
      <c r="H802" s="1333"/>
      <c r="I802" s="1333"/>
      <c r="J802" s="1333"/>
    </row>
  </sheetData>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3300E-23DD-D14C-BDE1-4DCBF2C76F9C}">
  <dimension ref="A1:J114"/>
  <sheetViews>
    <sheetView workbookViewId="0">
      <selection activeCell="J1" sqref="J1"/>
    </sheetView>
  </sheetViews>
  <sheetFormatPr baseColWidth="10" defaultColWidth="10.83203125" defaultRowHeight="15" x14ac:dyDescent="0.2"/>
  <cols>
    <col min="1" max="16384" width="10.83203125" style="1331"/>
  </cols>
  <sheetData>
    <row r="1" spans="1:10" x14ac:dyDescent="0.2">
      <c r="A1" s="1331" t="s">
        <v>267</v>
      </c>
      <c r="B1" s="1331" t="s">
        <v>127</v>
      </c>
      <c r="C1" s="1331" t="s">
        <v>268</v>
      </c>
      <c r="D1" s="1331" t="s">
        <v>89</v>
      </c>
      <c r="E1" s="1332" t="s">
        <v>43</v>
      </c>
      <c r="F1" s="1331" t="s">
        <v>44</v>
      </c>
      <c r="G1" s="1331" t="s">
        <v>46</v>
      </c>
      <c r="H1" s="1331" t="s">
        <v>45</v>
      </c>
      <c r="I1" s="1331" t="s">
        <v>48</v>
      </c>
      <c r="J1" s="1331" t="s">
        <v>269</v>
      </c>
    </row>
    <row r="2" spans="1:10" x14ac:dyDescent="0.2">
      <c r="B2" s="1336">
        <v>9.1604877763377709E-2</v>
      </c>
      <c r="C2" s="1336">
        <v>0.18783166367529017</v>
      </c>
      <c r="D2" s="1336">
        <v>4.7557439466910587E-2</v>
      </c>
      <c r="E2" s="1336">
        <v>0.23436988954332208</v>
      </c>
      <c r="F2" s="1336">
        <v>0.10422722231375356</v>
      </c>
      <c r="G2" s="1336">
        <v>7.8210418739634871E-2</v>
      </c>
      <c r="H2" s="1336">
        <v>4.9629898824593441E-2</v>
      </c>
      <c r="I2" s="1336">
        <v>6.270043536632601E-2</v>
      </c>
      <c r="J2" s="1336">
        <v>0.1438681599474165</v>
      </c>
    </row>
    <row r="3" spans="1:10" x14ac:dyDescent="0.2">
      <c r="B3" s="1336">
        <v>9.1775038738066694E-2</v>
      </c>
      <c r="C3" s="1336">
        <v>0.17204888632520299</v>
      </c>
      <c r="D3" s="1336">
        <v>3.3618458819156628E-2</v>
      </c>
      <c r="E3" s="1336">
        <v>0.26995761227640602</v>
      </c>
      <c r="F3" s="1336">
        <v>9.6281782499313392E-2</v>
      </c>
      <c r="G3" s="1336">
        <v>7.7483381905364579E-2</v>
      </c>
      <c r="H3" s="1336">
        <v>4.8914211127004191E-2</v>
      </c>
      <c r="I3" s="1336">
        <v>5.7016836924829881E-2</v>
      </c>
      <c r="J3" s="1336">
        <v>0.1529037973074131</v>
      </c>
    </row>
    <row r="4" spans="1:10" x14ac:dyDescent="0.2">
      <c r="B4" s="1336">
        <v>9.0862969893037229E-2</v>
      </c>
      <c r="C4" s="1336">
        <v>0.16539787791882116</v>
      </c>
      <c r="D4" s="1336">
        <v>2.8353055814759286E-2</v>
      </c>
      <c r="E4" s="1336">
        <v>0.29815941527686668</v>
      </c>
      <c r="F4" s="1336">
        <v>8.8034570023173733E-2</v>
      </c>
      <c r="G4" s="1336">
        <v>7.5863145319898295E-2</v>
      </c>
      <c r="H4" s="1336">
        <v>4.6849994034881021E-2</v>
      </c>
      <c r="I4" s="1336">
        <v>5.2397200643325662E-2</v>
      </c>
      <c r="J4" s="1336">
        <v>0.15408177557828148</v>
      </c>
    </row>
    <row r="5" spans="1:10" x14ac:dyDescent="0.2">
      <c r="B5" s="1336">
        <v>8.8678971905889373E-2</v>
      </c>
      <c r="C5" s="1336">
        <v>0.1668972603261798</v>
      </c>
      <c r="D5" s="1336">
        <v>2.8329162859865257E-2</v>
      </c>
      <c r="E5" s="1336">
        <v>0.31713300051544691</v>
      </c>
      <c r="F5" s="1336">
        <v>8.2496464243008522E-2</v>
      </c>
      <c r="G5" s="1336">
        <v>7.5348603080862719E-2</v>
      </c>
      <c r="H5" s="1336">
        <v>4.4277123754615351E-2</v>
      </c>
      <c r="I5" s="1336">
        <v>4.7965151369092913E-2</v>
      </c>
      <c r="J5" s="1336">
        <v>0.14887426456208641</v>
      </c>
    </row>
    <row r="6" spans="1:10" x14ac:dyDescent="0.2">
      <c r="B6" s="1336">
        <v>8.7317073572149365E-2</v>
      </c>
      <c r="C6" s="1336">
        <v>0.1754331774709984</v>
      </c>
      <c r="D6" s="1336">
        <v>2.7759210625447176E-2</v>
      </c>
      <c r="E6" s="1336">
        <v>0.32676345722896755</v>
      </c>
      <c r="F6" s="1336">
        <v>8.2562742178114656E-2</v>
      </c>
      <c r="G6" s="1336">
        <v>7.6697224238561054E-2</v>
      </c>
      <c r="H6" s="1336">
        <v>4.2377766636436338E-2</v>
      </c>
      <c r="I6" s="1336">
        <v>4.4202844320344756E-2</v>
      </c>
      <c r="J6" s="1336">
        <v>0.13688650454801671</v>
      </c>
    </row>
    <row r="7" spans="1:10" x14ac:dyDescent="0.2">
      <c r="A7" s="1331">
        <v>10</v>
      </c>
      <c r="B7" s="1336">
        <v>9.0309641697327886E-2</v>
      </c>
      <c r="C7" s="1336">
        <v>0.1890719752890006</v>
      </c>
      <c r="D7" s="1336">
        <v>2.7949222831639042E-2</v>
      </c>
      <c r="E7" s="1336">
        <v>0.32581327787873071</v>
      </c>
      <c r="F7" s="1336">
        <v>8.7857987904102874E-2</v>
      </c>
      <c r="G7" s="1336">
        <v>7.9623824077372729E-2</v>
      </c>
      <c r="H7" s="1336">
        <v>4.22863286807914E-2</v>
      </c>
      <c r="I7" s="1336">
        <v>3.9621478918348843E-2</v>
      </c>
      <c r="J7" s="1336">
        <v>0.1174662615209686</v>
      </c>
    </row>
    <row r="8" spans="1:10" x14ac:dyDescent="0.2">
      <c r="B8" s="1336">
        <v>9.5312720887398297E-2</v>
      </c>
      <c r="C8" s="1336">
        <v>0.20408461151270896</v>
      </c>
      <c r="D8" s="1336">
        <v>3.3891170486156572E-2</v>
      </c>
      <c r="E8" s="1336">
        <v>0.31579892244009433</v>
      </c>
      <c r="F8" s="1336">
        <v>9.6205914081123167E-2</v>
      </c>
      <c r="G8" s="1336">
        <v>8.4151245911282896E-2</v>
      </c>
      <c r="H8" s="1336">
        <v>4.4725473938990137E-2</v>
      </c>
      <c r="I8" s="1336">
        <v>3.4301703461374282E-2</v>
      </c>
      <c r="J8" s="1336">
        <v>9.1528233487793431E-2</v>
      </c>
    </row>
    <row r="9" spans="1:10" x14ac:dyDescent="0.2">
      <c r="B9" s="1336">
        <v>0.10061317595783806</v>
      </c>
      <c r="C9" s="1336">
        <v>0.21840876619409846</v>
      </c>
      <c r="D9" s="1336">
        <v>4.1807234541707879E-2</v>
      </c>
      <c r="E9" s="1336">
        <v>0.30206993998304227</v>
      </c>
      <c r="F9" s="1336">
        <v>0.10633044612232406</v>
      </c>
      <c r="G9" s="1336">
        <v>8.8130693527467704E-2</v>
      </c>
      <c r="H9" s="1336">
        <v>4.8179079777394787E-2</v>
      </c>
      <c r="I9" s="1336">
        <v>3.0774586346060603E-2</v>
      </c>
      <c r="J9" s="1336">
        <v>6.3686070547003357E-2</v>
      </c>
    </row>
    <row r="10" spans="1:10" x14ac:dyDescent="0.2">
      <c r="B10" s="1336">
        <v>0.10733949123054069</v>
      </c>
      <c r="C10" s="1336">
        <v>0.23145456776552348</v>
      </c>
      <c r="D10" s="1336">
        <v>4.9628596101216921E-2</v>
      </c>
      <c r="E10" s="1336">
        <v>0.28567709982023465</v>
      </c>
      <c r="F10" s="1336">
        <v>0.11447273286180785</v>
      </c>
      <c r="G10" s="1336">
        <v>9.0694184069726055E-2</v>
      </c>
      <c r="H10" s="1336">
        <v>5.0524233050124018E-2</v>
      </c>
      <c r="I10" s="1336">
        <v>2.8678699616267136E-2</v>
      </c>
      <c r="J10" s="1336">
        <v>4.1530386115601961E-2</v>
      </c>
    </row>
    <row r="11" spans="1:10" x14ac:dyDescent="0.2">
      <c r="B11" s="1336">
        <v>0.11379512708039241</v>
      </c>
      <c r="C11" s="1336">
        <v>0.24044460491298364</v>
      </c>
      <c r="D11" s="1336">
        <v>5.7798768819647732E-2</v>
      </c>
      <c r="E11" s="1336">
        <v>0.26545155290701861</v>
      </c>
      <c r="F11" s="1336">
        <v>0.12120898785810189</v>
      </c>
      <c r="G11" s="1336">
        <v>9.2727941424852314E-2</v>
      </c>
      <c r="H11" s="1336">
        <v>5.172577824662148E-2</v>
      </c>
      <c r="I11" s="1336">
        <v>2.6220565053375455E-2</v>
      </c>
      <c r="J11" s="1336">
        <v>3.0626663506782212E-2</v>
      </c>
    </row>
    <row r="12" spans="1:10" x14ac:dyDescent="0.2">
      <c r="B12" s="1336">
        <v>0.12091192314888147</v>
      </c>
      <c r="C12" s="1336">
        <v>0.24600061809342633</v>
      </c>
      <c r="D12" s="1336">
        <v>6.3156825277368711E-2</v>
      </c>
      <c r="E12" s="1336">
        <v>0.244070085565949</v>
      </c>
      <c r="F12" s="1336">
        <v>0.12769831809185275</v>
      </c>
      <c r="G12" s="1336">
        <v>9.5025200333946777E-2</v>
      </c>
      <c r="H12" s="1336">
        <v>5.2152016332906691E-2</v>
      </c>
      <c r="I12" s="1336">
        <v>2.4299180608829404E-2</v>
      </c>
      <c r="J12" s="1336">
        <v>2.6685823505583288E-2</v>
      </c>
    </row>
    <row r="13" spans="1:10" x14ac:dyDescent="0.2">
      <c r="B13" s="1336">
        <v>0.13035780429927268</v>
      </c>
      <c r="C13" s="1336">
        <v>0.24968863793525489</v>
      </c>
      <c r="D13" s="1336">
        <v>6.4820769531961767E-2</v>
      </c>
      <c r="E13" s="1336">
        <v>0.22597862996002141</v>
      </c>
      <c r="F13" s="1336">
        <v>0.13208884898640519</v>
      </c>
      <c r="G13" s="1336">
        <v>9.7255728492099888E-2</v>
      </c>
      <c r="H13" s="1336">
        <v>5.2065582168312891E-2</v>
      </c>
      <c r="I13" s="1336">
        <v>2.2540248684084548E-2</v>
      </c>
      <c r="J13" s="1336">
        <v>2.5203743192274322E-2</v>
      </c>
    </row>
    <row r="14" spans="1:10" x14ac:dyDescent="0.2">
      <c r="B14" s="1336">
        <v>0.1401828488580257</v>
      </c>
      <c r="C14" s="1336">
        <v>0.24923236740053645</v>
      </c>
      <c r="D14" s="1336">
        <v>6.6318195596236723E-2</v>
      </c>
      <c r="E14" s="1336">
        <v>0.21470274288057173</v>
      </c>
      <c r="F14" s="1336">
        <v>0.1332168854545398</v>
      </c>
      <c r="G14" s="1336">
        <v>9.8871774768752516E-2</v>
      </c>
      <c r="H14" s="1336">
        <v>5.1799628199122184E-2</v>
      </c>
      <c r="I14" s="1336">
        <v>2.1630605615938627E-2</v>
      </c>
      <c r="J14" s="1336">
        <v>2.4044946049378034E-2</v>
      </c>
    </row>
    <row r="15" spans="1:10" x14ac:dyDescent="0.2">
      <c r="B15" s="1336">
        <v>0.14950382983290722</v>
      </c>
      <c r="C15" s="1336">
        <v>0.24404131143708124</v>
      </c>
      <c r="D15" s="1336">
        <v>6.9131167712842681E-2</v>
      </c>
      <c r="E15" s="1336">
        <v>0.20952553850350256</v>
      </c>
      <c r="F15" s="1336">
        <v>0.13253860261890452</v>
      </c>
      <c r="G15" s="1336">
        <v>9.9122868078767912E-2</v>
      </c>
      <c r="H15" s="1336">
        <v>5.1904906345496299E-2</v>
      </c>
      <c r="I15" s="1336">
        <v>2.210876452481788E-2</v>
      </c>
      <c r="J15" s="1336">
        <v>2.2123006339057026E-2</v>
      </c>
    </row>
    <row r="16" spans="1:10" x14ac:dyDescent="0.2">
      <c r="B16" s="1336">
        <v>0.16109198575110931</v>
      </c>
      <c r="C16" s="1336">
        <v>0.23749409298212992</v>
      </c>
      <c r="D16" s="1336">
        <v>7.5116673649301691E-2</v>
      </c>
      <c r="E16" s="1336">
        <v>0.20483864800751131</v>
      </c>
      <c r="F16" s="1336">
        <v>0.13058492832176019</v>
      </c>
      <c r="G16" s="1336">
        <v>9.8122706659160688E-2</v>
      </c>
      <c r="H16" s="1336">
        <v>5.2232544541577157E-2</v>
      </c>
      <c r="I16" s="1336">
        <v>2.2217059938139383E-2</v>
      </c>
      <c r="J16" s="1336">
        <v>1.8301356816694959E-2</v>
      </c>
    </row>
    <row r="17" spans="1:10" x14ac:dyDescent="0.2">
      <c r="A17" s="1331">
        <v>20</v>
      </c>
      <c r="B17" s="1336">
        <v>0.17302878260948606</v>
      </c>
      <c r="C17" s="1336">
        <v>0.23481279860257587</v>
      </c>
      <c r="D17" s="1336">
        <v>7.8885848831465669E-2</v>
      </c>
      <c r="E17" s="1336">
        <v>0.2002767463384495</v>
      </c>
      <c r="F17" s="1336">
        <v>0.12864545698904284</v>
      </c>
      <c r="G17" s="1336">
        <v>9.6677551821691299E-2</v>
      </c>
      <c r="H17" s="1336">
        <v>5.2376783538262243E-2</v>
      </c>
      <c r="I17" s="1336">
        <v>2.1888934477818211E-2</v>
      </c>
      <c r="J17" s="1336">
        <v>1.3407095737265227E-2</v>
      </c>
    </row>
    <row r="18" spans="1:10" x14ac:dyDescent="0.2">
      <c r="B18" s="1336">
        <v>0.18500559419360019</v>
      </c>
      <c r="C18" s="1336">
        <v>0.23375621080704156</v>
      </c>
      <c r="D18" s="1336">
        <v>7.830310663275214E-2</v>
      </c>
      <c r="E18" s="1336">
        <v>0.19621321644396275</v>
      </c>
      <c r="F18" s="1336">
        <v>0.12695248383442695</v>
      </c>
      <c r="G18" s="1336">
        <v>9.5056630077652943E-2</v>
      </c>
      <c r="H18" s="1336">
        <v>5.2813953596009967E-2</v>
      </c>
      <c r="I18" s="1336">
        <v>2.2367135823253639E-2</v>
      </c>
      <c r="J18" s="1336">
        <v>9.5316694430448642E-3</v>
      </c>
    </row>
    <row r="19" spans="1:10" x14ac:dyDescent="0.2">
      <c r="B19" s="1336">
        <v>0.19651246964067665</v>
      </c>
      <c r="C19" s="1336">
        <v>0.23378958630536922</v>
      </c>
      <c r="D19" s="1336">
        <v>7.763579673759774E-2</v>
      </c>
      <c r="E19" s="1336">
        <v>0.19060611678467776</v>
      </c>
      <c r="F19" s="1336">
        <v>0.12464225001808929</v>
      </c>
      <c r="G19" s="1336">
        <v>9.3030158569564772E-2</v>
      </c>
      <c r="H19" s="1336">
        <v>5.3842009058510373E-2</v>
      </c>
      <c r="I19" s="1336">
        <v>2.2374720048321493E-2</v>
      </c>
      <c r="J19" s="1336">
        <v>7.5668948352180295E-3</v>
      </c>
    </row>
    <row r="20" spans="1:10" x14ac:dyDescent="0.2">
      <c r="B20" s="1336">
        <v>0.2044362102402659</v>
      </c>
      <c r="C20" s="1336">
        <v>0.23449375852746485</v>
      </c>
      <c r="D20" s="1336">
        <v>7.9226522953086562E-2</v>
      </c>
      <c r="E20" s="1336">
        <v>0.18617375338047357</v>
      </c>
      <c r="F20" s="1336">
        <v>0.12070204108454322</v>
      </c>
      <c r="G20" s="1336">
        <v>9.0845018696736238E-2</v>
      </c>
      <c r="H20" s="1336">
        <v>5.5075040624526374E-2</v>
      </c>
      <c r="I20" s="1336">
        <v>2.1922215085715933E-2</v>
      </c>
      <c r="J20" s="1336">
        <v>7.1254424154574081E-3</v>
      </c>
    </row>
    <row r="21" spans="1:10" x14ac:dyDescent="0.2">
      <c r="B21" s="1336">
        <v>0.20962586042070466</v>
      </c>
      <c r="C21" s="1336">
        <v>0.23468977798236121</v>
      </c>
      <c r="D21" s="1336">
        <v>8.1803843010334595E-2</v>
      </c>
      <c r="E21" s="1336">
        <v>0.18350525864285705</v>
      </c>
      <c r="F21" s="1336">
        <v>0.11644393103178795</v>
      </c>
      <c r="G21" s="1336">
        <v>8.8275515892035403E-2</v>
      </c>
      <c r="H21" s="1336">
        <v>5.5815917833817189E-2</v>
      </c>
      <c r="I21" s="1336">
        <v>2.229628438329085E-2</v>
      </c>
      <c r="J21" s="1336">
        <v>7.5436150932593135E-3</v>
      </c>
    </row>
    <row r="22" spans="1:10" x14ac:dyDescent="0.2">
      <c r="B22" s="1336">
        <v>0.21401239732031063</v>
      </c>
      <c r="C22" s="1336">
        <v>0.23452364088057029</v>
      </c>
      <c r="D22" s="1336">
        <v>8.4722784189415409E-2</v>
      </c>
      <c r="E22" s="1336">
        <v>0.17999991007586894</v>
      </c>
      <c r="F22" s="1336">
        <v>0.11364042655719513</v>
      </c>
      <c r="G22" s="1336">
        <v>8.6780502746657079E-2</v>
      </c>
      <c r="H22" s="1336">
        <v>5.5847751623938853E-2</v>
      </c>
      <c r="I22" s="1336">
        <v>2.2642628083784651E-2</v>
      </c>
      <c r="J22" s="1336">
        <v>7.8299642300338496E-3</v>
      </c>
    </row>
    <row r="23" spans="1:10" x14ac:dyDescent="0.2">
      <c r="B23" s="1336">
        <v>0.21917382164702842</v>
      </c>
      <c r="C23" s="1336">
        <v>0.23343077679792759</v>
      </c>
      <c r="D23" s="1336">
        <v>8.91181897620935E-2</v>
      </c>
      <c r="E23" s="1336">
        <v>0.17293740899636323</v>
      </c>
      <c r="F23" s="1336">
        <v>0.11341054557821803</v>
      </c>
      <c r="G23" s="1336">
        <v>8.5989729560192532E-2</v>
      </c>
      <c r="H23" s="1336">
        <v>5.49821076078175E-2</v>
      </c>
      <c r="I23" s="1336">
        <v>2.3389641777963863E-2</v>
      </c>
      <c r="J23" s="1336">
        <v>7.5677850538183036E-3</v>
      </c>
    </row>
    <row r="24" spans="1:10" x14ac:dyDescent="0.2">
      <c r="B24" s="1336">
        <v>0.22409167109958816</v>
      </c>
      <c r="C24" s="1336">
        <v>0.23392103473857911</v>
      </c>
      <c r="D24" s="1336">
        <v>8.9962354328475047E-2</v>
      </c>
      <c r="E24" s="1336">
        <v>0.16603217115265334</v>
      </c>
      <c r="F24" s="1336">
        <v>0.11531372795091309</v>
      </c>
      <c r="G24" s="1336">
        <v>8.6110558583567962E-2</v>
      </c>
      <c r="H24" s="1336">
        <v>5.3078628950427482E-2</v>
      </c>
      <c r="I24" s="1336">
        <v>2.4323876687195753E-2</v>
      </c>
      <c r="J24" s="1336">
        <v>7.1659831719826502E-3</v>
      </c>
    </row>
    <row r="25" spans="1:10" x14ac:dyDescent="0.2">
      <c r="B25" s="1336">
        <v>0.22985360443849767</v>
      </c>
      <c r="C25" s="1336">
        <v>0.23571397660012677</v>
      </c>
      <c r="D25" s="1336">
        <v>8.7802177807212431E-2</v>
      </c>
      <c r="E25" s="1336">
        <v>0.16152446822911201</v>
      </c>
      <c r="F25" s="1336">
        <v>0.11628902895359584</v>
      </c>
      <c r="G25" s="1336">
        <v>8.7118130263465474E-2</v>
      </c>
      <c r="H25" s="1336">
        <v>5.0177207536178298E-2</v>
      </c>
      <c r="I25" s="1336">
        <v>2.4289068110992601E-2</v>
      </c>
      <c r="J25" s="1336">
        <v>7.2323428552068872E-3</v>
      </c>
    </row>
    <row r="26" spans="1:10" x14ac:dyDescent="0.2">
      <c r="B26" s="1336">
        <v>0.23589844658345874</v>
      </c>
      <c r="C26" s="1336">
        <v>0.23579495231351419</v>
      </c>
      <c r="D26" s="1336">
        <v>8.7232858305402339E-2</v>
      </c>
      <c r="E26" s="1336">
        <v>0.1580826643391591</v>
      </c>
      <c r="F26" s="1336">
        <v>0.11601854685411885</v>
      </c>
      <c r="G26" s="1336">
        <v>8.8233160120598453E-2</v>
      </c>
      <c r="H26" s="1336">
        <v>4.6927601931488649E-2</v>
      </c>
      <c r="I26" s="1336">
        <v>2.4139801888957944E-2</v>
      </c>
      <c r="J26" s="1336">
        <v>7.6719689456639399E-3</v>
      </c>
    </row>
    <row r="27" spans="1:10" x14ac:dyDescent="0.2">
      <c r="A27" s="1331">
        <v>30</v>
      </c>
      <c r="B27" s="1336">
        <v>0.24151656564583215</v>
      </c>
      <c r="C27" s="1336">
        <v>0.23525649261796491</v>
      </c>
      <c r="D27" s="1336">
        <v>8.6467305453012205E-2</v>
      </c>
      <c r="E27" s="1336">
        <v>0.15372031374773715</v>
      </c>
      <c r="F27" s="1336">
        <v>0.11661378661337546</v>
      </c>
      <c r="G27" s="1336">
        <v>8.8202873729514589E-2</v>
      </c>
      <c r="H27" s="1336">
        <v>4.4387774425339345E-2</v>
      </c>
      <c r="I27" s="1336">
        <v>2.470266055625582E-2</v>
      </c>
      <c r="J27" s="1336">
        <v>9.1322244400099013E-3</v>
      </c>
    </row>
    <row r="28" spans="1:10" x14ac:dyDescent="0.2">
      <c r="B28" s="1336">
        <v>0.24955957432894407</v>
      </c>
      <c r="C28" s="1336">
        <v>0.23449999421192261</v>
      </c>
      <c r="D28" s="1336">
        <v>8.4794052494568908E-2</v>
      </c>
      <c r="E28" s="1336">
        <v>0.14762309509814664</v>
      </c>
      <c r="F28" s="1336">
        <v>0.11724180452730039</v>
      </c>
      <c r="G28" s="1336">
        <v>8.705870178018929E-2</v>
      </c>
      <c r="H28" s="1336">
        <v>4.2742633052646195E-2</v>
      </c>
      <c r="I28" s="1336">
        <v>2.5701336978953635E-2</v>
      </c>
      <c r="J28" s="1336">
        <v>1.0778802190185389E-2</v>
      </c>
    </row>
    <row r="29" spans="1:10" x14ac:dyDescent="0.2">
      <c r="B29" s="1336">
        <v>0.25878081486877563</v>
      </c>
      <c r="C29" s="1336">
        <v>0.23330193451295644</v>
      </c>
      <c r="D29" s="1336">
        <v>8.4720624956144838E-2</v>
      </c>
      <c r="E29" s="1336">
        <v>0.14105896833412465</v>
      </c>
      <c r="F29" s="1336">
        <v>0.1171595949211196</v>
      </c>
      <c r="G29" s="1336">
        <v>8.5342456435559891E-2</v>
      </c>
      <c r="H29" s="1336">
        <v>4.1727178130603261E-2</v>
      </c>
      <c r="I29" s="1336">
        <v>2.6418923578331241E-2</v>
      </c>
      <c r="J29" s="1336">
        <v>1.1489497554987753E-2</v>
      </c>
    </row>
    <row r="30" spans="1:10" x14ac:dyDescent="0.2">
      <c r="B30" s="1336">
        <v>0.2646209677725328</v>
      </c>
      <c r="C30" s="1336">
        <v>0.22934253829539142</v>
      </c>
      <c r="D30" s="1336">
        <v>9.4181565657781116E-2</v>
      </c>
      <c r="E30" s="1336">
        <v>0.13414296832909828</v>
      </c>
      <c r="F30" s="1336">
        <v>0.11617440686277072</v>
      </c>
      <c r="G30" s="1336">
        <v>8.3437543918341156E-2</v>
      </c>
      <c r="H30" s="1336">
        <v>4.1090710951845758E-2</v>
      </c>
      <c r="I30" s="1336">
        <v>2.6191008065373306E-2</v>
      </c>
      <c r="J30" s="1336">
        <v>1.0818282520604712E-2</v>
      </c>
    </row>
    <row r="31" spans="1:10" x14ac:dyDescent="0.2">
      <c r="B31" s="1336">
        <v>0.26244124389204093</v>
      </c>
      <c r="C31" s="1336">
        <v>0.22385401161866469</v>
      </c>
      <c r="D31" s="1336">
        <v>0.11995435500831325</v>
      </c>
      <c r="E31" s="1336">
        <v>0.12570261529488921</v>
      </c>
      <c r="F31" s="1336">
        <v>0.11303747746218573</v>
      </c>
      <c r="G31" s="1336">
        <v>8.0881386041140868E-2</v>
      </c>
      <c r="H31" s="1336">
        <v>3.9861308722765831E-2</v>
      </c>
      <c r="I31" s="1336">
        <v>2.4612161423465423E-2</v>
      </c>
      <c r="J31" s="1336">
        <v>9.655433628131746E-3</v>
      </c>
    </row>
    <row r="32" spans="1:10" x14ac:dyDescent="0.2">
      <c r="B32" s="1336">
        <v>0.24984335660110563</v>
      </c>
      <c r="C32" s="1336">
        <v>0.21973037495768225</v>
      </c>
      <c r="D32" s="1336">
        <v>0.1542709972034344</v>
      </c>
      <c r="E32" s="1336">
        <v>0.11776052166589392</v>
      </c>
      <c r="F32" s="1336">
        <v>0.10835918169340532</v>
      </c>
      <c r="G32" s="1336">
        <v>7.7858413787818048E-2</v>
      </c>
      <c r="H32" s="1336">
        <v>3.8661488773191116E-2</v>
      </c>
      <c r="I32" s="1336">
        <v>2.347726646027334E-2</v>
      </c>
      <c r="J32" s="1336">
        <v>1.0038394518145923E-2</v>
      </c>
    </row>
    <row r="33" spans="1:10" x14ac:dyDescent="0.2">
      <c r="B33" s="1336">
        <v>0.23424358777961637</v>
      </c>
      <c r="C33" s="1336">
        <v>0.21507959612200678</v>
      </c>
      <c r="D33" s="1336">
        <v>0.1867899997849187</v>
      </c>
      <c r="E33" s="1336">
        <v>0.11064158145562222</v>
      </c>
      <c r="F33" s="1336">
        <v>0.10373034358910294</v>
      </c>
      <c r="G33" s="1336">
        <v>7.549863828449338E-2</v>
      </c>
      <c r="H33" s="1336">
        <v>3.8265516087696717E-2</v>
      </c>
      <c r="I33" s="1336">
        <v>2.3659448942266948E-2</v>
      </c>
      <c r="J33" s="1336">
        <v>1.2091287197772799E-2</v>
      </c>
    </row>
    <row r="34" spans="1:10" x14ac:dyDescent="0.2">
      <c r="B34" s="1336">
        <v>0.22483927032205397</v>
      </c>
      <c r="C34" s="1336">
        <v>0.20905341520106957</v>
      </c>
      <c r="D34" s="1336">
        <v>0.20912218423750839</v>
      </c>
      <c r="E34" s="1336">
        <v>0.1046600581677076</v>
      </c>
      <c r="F34" s="1336">
        <v>0.10024870395124885</v>
      </c>
      <c r="G34" s="1336">
        <v>7.498564021692776E-2</v>
      </c>
      <c r="H34" s="1336">
        <v>3.8245755087234629E-2</v>
      </c>
      <c r="I34" s="1336">
        <v>2.5039738364269492E-2</v>
      </c>
      <c r="J34" s="1336">
        <v>1.3805236377687853E-2</v>
      </c>
    </row>
    <row r="35" spans="1:10" x14ac:dyDescent="0.2">
      <c r="B35" s="1336">
        <v>0.22312067458117679</v>
      </c>
      <c r="C35" s="1336">
        <v>0.20360495036437543</v>
      </c>
      <c r="D35" s="1336">
        <v>0.22314772644624487</v>
      </c>
      <c r="E35" s="1336">
        <v>9.8963597539941078E-2</v>
      </c>
      <c r="F35" s="1336">
        <v>9.7635966757634821E-2</v>
      </c>
      <c r="G35" s="1336">
        <v>7.4402916436423105E-2</v>
      </c>
      <c r="H35" s="1336">
        <v>3.8842512149838575E-2</v>
      </c>
      <c r="I35" s="1336">
        <v>2.6260103431120226E-2</v>
      </c>
      <c r="J35" s="1336">
        <v>1.4021555686030718E-2</v>
      </c>
    </row>
    <row r="36" spans="1:10" x14ac:dyDescent="0.2">
      <c r="B36" s="1336">
        <v>0.2231245136983048</v>
      </c>
      <c r="C36" s="1336">
        <v>0.20233737943484942</v>
      </c>
      <c r="D36" s="1336">
        <v>0.22810081753567812</v>
      </c>
      <c r="E36" s="1336">
        <v>9.5936537366961477E-2</v>
      </c>
      <c r="F36" s="1336">
        <v>9.7028119424844933E-2</v>
      </c>
      <c r="G36" s="1336">
        <v>7.4598756069433933E-2</v>
      </c>
      <c r="H36" s="1336">
        <v>3.9727354212614432E-2</v>
      </c>
      <c r="I36" s="1336">
        <v>2.6013760087283625E-2</v>
      </c>
      <c r="J36" s="1336">
        <v>1.3132766546982351E-2</v>
      </c>
    </row>
    <row r="37" spans="1:10" x14ac:dyDescent="0.2">
      <c r="A37" s="1331">
        <v>40</v>
      </c>
      <c r="B37" s="1336">
        <v>0.22475122491693431</v>
      </c>
      <c r="C37" s="1336">
        <v>0.20252040538885385</v>
      </c>
      <c r="D37" s="1336">
        <v>0.22506124431141403</v>
      </c>
      <c r="E37" s="1336">
        <v>9.5531239282023381E-2</v>
      </c>
      <c r="F37" s="1336">
        <v>9.7115885876322472E-2</v>
      </c>
      <c r="G37" s="1336">
        <v>7.5997994903675758E-2</v>
      </c>
      <c r="H37" s="1336">
        <v>4.0499901009972528E-2</v>
      </c>
      <c r="I37" s="1336">
        <v>2.5826525558679717E-2</v>
      </c>
      <c r="J37" s="1336">
        <v>1.2695584009069137E-2</v>
      </c>
    </row>
    <row r="38" spans="1:10" x14ac:dyDescent="0.2">
      <c r="B38" s="1336">
        <v>0.22831563567875895</v>
      </c>
      <c r="C38" s="1336">
        <v>0.20305018482821016</v>
      </c>
      <c r="D38" s="1336">
        <v>0.2156959769907893</v>
      </c>
      <c r="E38" s="1336">
        <v>9.6168608861161561E-2</v>
      </c>
      <c r="F38" s="1336">
        <v>9.7369933352327451E-2</v>
      </c>
      <c r="G38" s="1336">
        <v>7.7717850200829941E-2</v>
      </c>
      <c r="H38" s="1336">
        <v>4.1207536714212789E-2</v>
      </c>
      <c r="I38" s="1336">
        <v>2.7238871811529789E-2</v>
      </c>
      <c r="J38" s="1336">
        <v>1.3235407043255052E-2</v>
      </c>
    </row>
    <row r="39" spans="1:10" x14ac:dyDescent="0.2">
      <c r="B39" s="1336">
        <v>0.23437084208933073</v>
      </c>
      <c r="C39" s="1336">
        <v>0.20497199445345937</v>
      </c>
      <c r="D39" s="1336">
        <v>0.19904631162857522</v>
      </c>
      <c r="E39" s="1336">
        <v>9.7362810668795277E-2</v>
      </c>
      <c r="F39" s="1336">
        <v>9.8291510099985116E-2</v>
      </c>
      <c r="G39" s="1336">
        <v>8.030024032317977E-2</v>
      </c>
      <c r="H39" s="1336">
        <v>4.2129675805260246E-2</v>
      </c>
      <c r="I39" s="1336">
        <v>2.8984773771821244E-2</v>
      </c>
      <c r="J39" s="1336">
        <v>1.4541846735919581E-2</v>
      </c>
    </row>
    <row r="40" spans="1:10" x14ac:dyDescent="0.2">
      <c r="B40" s="1336">
        <v>0.24482059061736089</v>
      </c>
      <c r="C40" s="1336">
        <v>0.20606124512705892</v>
      </c>
      <c r="D40" s="1336">
        <v>0.17994633316991709</v>
      </c>
      <c r="E40" s="1336">
        <v>9.7878779839674607E-2</v>
      </c>
      <c r="F40" s="1336">
        <v>9.8813844709125437E-2</v>
      </c>
      <c r="G40" s="1336">
        <v>8.3068509717768593E-2</v>
      </c>
      <c r="H40" s="1336">
        <v>4.3153004375412092E-2</v>
      </c>
      <c r="I40" s="1336">
        <v>3.0459427014202078E-2</v>
      </c>
      <c r="J40" s="1336">
        <v>1.5798271111402435E-2</v>
      </c>
    </row>
    <row r="41" spans="1:10" x14ac:dyDescent="0.2">
      <c r="B41" s="1336">
        <v>0.25661093376873811</v>
      </c>
      <c r="C41" s="1336">
        <v>0.20570195014750731</v>
      </c>
      <c r="D41" s="1336">
        <v>0.16602487601771937</v>
      </c>
      <c r="E41" s="1336">
        <v>9.7767466402973374E-2</v>
      </c>
      <c r="F41" s="1336">
        <v>9.8641549234975395E-2</v>
      </c>
      <c r="G41" s="1336">
        <v>8.420172726123154E-2</v>
      </c>
      <c r="H41" s="1336">
        <v>4.4074319955212812E-2</v>
      </c>
      <c r="I41" s="1336">
        <v>3.0911666829783822E-2</v>
      </c>
      <c r="J41" s="1336">
        <v>1.6065516067568661E-2</v>
      </c>
    </row>
    <row r="42" spans="1:10" x14ac:dyDescent="0.2">
      <c r="B42" s="1336">
        <v>0.26401498715571525</v>
      </c>
      <c r="C42" s="1336">
        <v>0.2046840626357519</v>
      </c>
      <c r="D42" s="1336">
        <v>0.16444953288946976</v>
      </c>
      <c r="E42" s="1336">
        <v>9.6326342877894308E-2</v>
      </c>
      <c r="F42" s="1336">
        <v>9.8153434982200055E-2</v>
      </c>
      <c r="G42" s="1336">
        <v>8.252032217724746E-2</v>
      </c>
      <c r="H42" s="1336">
        <v>4.4343822709719032E-2</v>
      </c>
      <c r="I42" s="1336">
        <v>3.0159108102423886E-2</v>
      </c>
      <c r="J42" s="1336">
        <v>1.5348392964958237E-2</v>
      </c>
    </row>
    <row r="43" spans="1:10" x14ac:dyDescent="0.2">
      <c r="B43" s="1336">
        <v>0.26281413983434365</v>
      </c>
      <c r="C43" s="1336">
        <v>0.20271522489054475</v>
      </c>
      <c r="D43" s="1336">
        <v>0.17742248149649018</v>
      </c>
      <c r="E43" s="1336">
        <v>9.2158241870209406E-2</v>
      </c>
      <c r="F43" s="1336">
        <v>9.7209305995061696E-2</v>
      </c>
      <c r="G43" s="1336">
        <v>7.93637977326688E-2</v>
      </c>
      <c r="H43" s="1336">
        <v>4.3741907446982246E-2</v>
      </c>
      <c r="I43" s="1336">
        <v>2.9681768710628786E-2</v>
      </c>
      <c r="J43" s="1336">
        <v>1.4893140499394185E-2</v>
      </c>
    </row>
    <row r="44" spans="1:10" x14ac:dyDescent="0.2">
      <c r="B44" s="1336">
        <v>0.25674587894681017</v>
      </c>
      <c r="C44" s="1336">
        <v>0.19924723089239954</v>
      </c>
      <c r="D44" s="1336">
        <v>0.19399193888752198</v>
      </c>
      <c r="E44" s="1336">
        <v>8.7808598107470298E-2</v>
      </c>
      <c r="F44" s="1336">
        <v>9.5546277414810116E-2</v>
      </c>
      <c r="G44" s="1336">
        <v>7.7301159685225121E-2</v>
      </c>
      <c r="H44" s="1336">
        <v>4.3351420681811102E-2</v>
      </c>
      <c r="I44" s="1336">
        <v>3.0036691401869396E-2</v>
      </c>
      <c r="J44" s="1336">
        <v>1.5970814378439432E-2</v>
      </c>
    </row>
    <row r="45" spans="1:10" x14ac:dyDescent="0.2">
      <c r="B45" s="1336">
        <v>0.25011578917944516</v>
      </c>
      <c r="C45" s="1336">
        <v>0.19379476309480403</v>
      </c>
      <c r="D45" s="1336">
        <v>0.2105433713778978</v>
      </c>
      <c r="E45" s="1336">
        <v>8.465138322666789E-2</v>
      </c>
      <c r="F45" s="1336">
        <v>9.2931621550845292E-2</v>
      </c>
      <c r="G45" s="1336">
        <v>7.6378076931102767E-2</v>
      </c>
      <c r="H45" s="1336">
        <v>4.3921504931314553E-2</v>
      </c>
      <c r="I45" s="1336">
        <v>3.0634294634868955E-2</v>
      </c>
      <c r="J45" s="1336">
        <v>1.7029207501339006E-2</v>
      </c>
    </row>
    <row r="46" spans="1:10" x14ac:dyDescent="0.2">
      <c r="B46" s="1336">
        <v>0.24316623103580984</v>
      </c>
      <c r="C46" s="1336">
        <v>0.18765557338091352</v>
      </c>
      <c r="D46" s="1336">
        <v>0.22870115783818018</v>
      </c>
      <c r="E46" s="1336">
        <v>8.2293016651866835E-2</v>
      </c>
      <c r="F46" s="1336">
        <v>8.9987657425687428E-2</v>
      </c>
      <c r="G46" s="1336">
        <v>7.51414472848001E-2</v>
      </c>
      <c r="H46" s="1336">
        <v>4.4679555809572759E-2</v>
      </c>
      <c r="I46" s="1336">
        <v>3.1025588915898013E-2</v>
      </c>
      <c r="J46" s="1336">
        <v>1.7349784688576071E-2</v>
      </c>
    </row>
    <row r="47" spans="1:10" x14ac:dyDescent="0.2">
      <c r="A47" s="1331">
        <v>50</v>
      </c>
      <c r="B47" s="1336">
        <v>0.23594202997242733</v>
      </c>
      <c r="C47" s="1336">
        <v>0.18333540251299552</v>
      </c>
      <c r="D47" s="1336">
        <v>0.24556300365938777</v>
      </c>
      <c r="E47" s="1336">
        <v>7.9654454123473564E-2</v>
      </c>
      <c r="F47" s="1336">
        <v>8.7915978652960067E-2</v>
      </c>
      <c r="G47" s="1336">
        <v>7.332245934290571E-2</v>
      </c>
      <c r="H47" s="1336">
        <v>4.5765309616626809E-2</v>
      </c>
      <c r="I47" s="1336">
        <v>3.1009915632101807E-2</v>
      </c>
      <c r="J47" s="1336">
        <v>1.7491458338154107E-2</v>
      </c>
    </row>
    <row r="48" spans="1:10" x14ac:dyDescent="0.2">
      <c r="B48" s="1336">
        <v>0.23145081405295673</v>
      </c>
      <c r="C48" s="1336">
        <v>0.18240644727410246</v>
      </c>
      <c r="D48" s="1336">
        <v>0.25536968910765695</v>
      </c>
      <c r="E48" s="1336">
        <v>7.7020517251875517E-2</v>
      </c>
      <c r="F48" s="1336">
        <v>8.7470510772370544E-2</v>
      </c>
      <c r="G48" s="1336">
        <v>7.1418083949570818E-2</v>
      </c>
      <c r="H48" s="1336">
        <v>4.6593646091937613E-2</v>
      </c>
      <c r="I48" s="1336">
        <v>3.0804711979061299E-2</v>
      </c>
      <c r="J48" s="1336">
        <v>1.746558957114738E-2</v>
      </c>
    </row>
    <row r="49" spans="1:10" x14ac:dyDescent="0.2">
      <c r="B49" s="1336">
        <v>0.23103254403023032</v>
      </c>
      <c r="C49" s="1336">
        <v>0.18244815101085565</v>
      </c>
      <c r="D49" s="1336">
        <v>0.25963118184125994</v>
      </c>
      <c r="E49" s="1336">
        <v>7.4126407431551661E-2</v>
      </c>
      <c r="F49" s="1336">
        <v>8.7490509284368911E-2</v>
      </c>
      <c r="G49" s="1336">
        <v>6.8647466513003935E-2</v>
      </c>
      <c r="H49" s="1336">
        <v>4.7180385777452809E-2</v>
      </c>
      <c r="I49" s="1336">
        <v>3.1773312091110631E-2</v>
      </c>
      <c r="J49" s="1336">
        <v>1.7670050465416441E-2</v>
      </c>
    </row>
    <row r="50" spans="1:10" x14ac:dyDescent="0.2">
      <c r="B50" s="1336">
        <v>0.23228185459642975</v>
      </c>
      <c r="C50" s="1336">
        <v>0.18216334744682666</v>
      </c>
      <c r="D50" s="1336">
        <v>0.26002261756032985</v>
      </c>
      <c r="E50" s="1336">
        <v>7.2432770133965818E-2</v>
      </c>
      <c r="F50" s="1336">
        <v>8.7353935667992141E-2</v>
      </c>
      <c r="G50" s="1336">
        <v>6.6317073407634639E-2</v>
      </c>
      <c r="H50" s="1336">
        <v>4.8241336202534589E-2</v>
      </c>
      <c r="I50" s="1336">
        <v>3.2875136685010464E-2</v>
      </c>
      <c r="J50" s="1336">
        <v>1.831193493655597E-2</v>
      </c>
    </row>
    <row r="51" spans="1:10" x14ac:dyDescent="0.2">
      <c r="B51" s="1336">
        <v>0.23208462259768997</v>
      </c>
      <c r="C51" s="1336">
        <v>0.18158008440052392</v>
      </c>
      <c r="D51" s="1336">
        <v>0.260136974072184</v>
      </c>
      <c r="E51" s="1336">
        <v>7.1800898933241791E-2</v>
      </c>
      <c r="F51" s="1336">
        <v>8.7074239691698696E-2</v>
      </c>
      <c r="G51" s="1336">
        <v>6.5572706129728695E-2</v>
      </c>
      <c r="H51" s="1336">
        <v>4.9538641034431716E-2</v>
      </c>
      <c r="I51" s="1336">
        <v>3.3236380886600726E-2</v>
      </c>
      <c r="J51" s="1336">
        <v>1.8975456895534058E-2</v>
      </c>
    </row>
    <row r="52" spans="1:10" x14ac:dyDescent="0.2">
      <c r="B52" s="1336">
        <v>0.22860287339363469</v>
      </c>
      <c r="C52" s="1336">
        <v>0.17975395957767104</v>
      </c>
      <c r="D52" s="1336">
        <v>0.26689255797037748</v>
      </c>
      <c r="E52" s="1336">
        <v>7.0244842359978646E-2</v>
      </c>
      <c r="F52" s="1336">
        <v>8.6198546320429392E-2</v>
      </c>
      <c r="G52" s="1336">
        <v>6.5304693118960977E-2</v>
      </c>
      <c r="H52" s="1336">
        <v>5.0363135455377461E-2</v>
      </c>
      <c r="I52" s="1336">
        <v>3.2875084258047221E-2</v>
      </c>
      <c r="J52" s="1336">
        <v>1.9764309223831263E-2</v>
      </c>
    </row>
    <row r="53" spans="1:10" x14ac:dyDescent="0.2">
      <c r="B53" s="1336">
        <v>0.22329735406834811</v>
      </c>
      <c r="C53" s="1336">
        <v>0.17468613592508742</v>
      </c>
      <c r="D53" s="1336">
        <v>0.28110345339441273</v>
      </c>
      <c r="E53" s="1336">
        <v>6.8524523039299443E-2</v>
      </c>
      <c r="F53" s="1336">
        <v>8.3768340903931246E-2</v>
      </c>
      <c r="G53" s="1336">
        <v>6.4763518558041452E-2</v>
      </c>
      <c r="H53" s="1336">
        <v>5.0321405435720355E-2</v>
      </c>
      <c r="I53" s="1336">
        <v>3.2981265743583621E-2</v>
      </c>
      <c r="J53" s="1336">
        <v>2.0554000836469258E-2</v>
      </c>
    </row>
    <row r="54" spans="1:10" x14ac:dyDescent="0.2">
      <c r="B54" s="1336">
        <v>0.21984403570172276</v>
      </c>
      <c r="C54" s="1336">
        <v>0.16817189888898679</v>
      </c>
      <c r="D54" s="1336">
        <v>0.29882813599725433</v>
      </c>
      <c r="E54" s="1336">
        <v>6.5860919615742169E-2</v>
      </c>
      <c r="F54" s="1336">
        <v>8.0644528074066621E-2</v>
      </c>
      <c r="G54" s="1336">
        <v>6.3419453771700704E-2</v>
      </c>
      <c r="H54" s="1336">
        <v>4.9393537645132664E-2</v>
      </c>
      <c r="I54" s="1336">
        <v>3.2872495934828473E-2</v>
      </c>
      <c r="J54" s="1336">
        <v>2.0964988581047603E-2</v>
      </c>
    </row>
    <row r="55" spans="1:10" x14ac:dyDescent="0.2">
      <c r="B55" s="1336">
        <v>0.21995031461799738</v>
      </c>
      <c r="C55" s="1336">
        <v>0.16259504174145017</v>
      </c>
      <c r="D55" s="1336">
        <v>0.31083965447025219</v>
      </c>
      <c r="E55" s="1336">
        <v>6.241298178834076E-2</v>
      </c>
      <c r="F55" s="1336">
        <v>7.7970223252944199E-2</v>
      </c>
      <c r="G55" s="1336">
        <v>6.2452505750710291E-2</v>
      </c>
      <c r="H55" s="1336">
        <v>4.823929014572452E-2</v>
      </c>
      <c r="I55" s="1336">
        <v>3.3443199411175087E-2</v>
      </c>
      <c r="J55" s="1336">
        <v>2.2096780568387063E-2</v>
      </c>
    </row>
    <row r="56" spans="1:10" x14ac:dyDescent="0.2">
      <c r="B56" s="1336">
        <v>0.22218594465857072</v>
      </c>
      <c r="C56" s="1336">
        <v>0.15778849297886352</v>
      </c>
      <c r="D56" s="1336">
        <v>0.31407406840055552</v>
      </c>
      <c r="E56" s="1336">
        <v>6.0101684215842381E-2</v>
      </c>
      <c r="F56" s="1336">
        <v>7.6253297217268173E-2</v>
      </c>
      <c r="G56" s="1336">
        <v>6.2682604123272131E-2</v>
      </c>
      <c r="H56" s="1336">
        <v>4.7745034655424901E-2</v>
      </c>
      <c r="I56" s="1336">
        <v>3.4373017131450301E-2</v>
      </c>
      <c r="J56" s="1336">
        <v>2.4795847428166744E-2</v>
      </c>
    </row>
    <row r="57" spans="1:10" x14ac:dyDescent="0.2">
      <c r="A57" s="1331">
        <v>60</v>
      </c>
      <c r="B57" s="1336">
        <v>0.22245034093511326</v>
      </c>
      <c r="C57" s="1336">
        <v>0.15137057418167535</v>
      </c>
      <c r="D57" s="1336">
        <v>0.31763121801233685</v>
      </c>
      <c r="E57" s="1336">
        <v>5.9902757697318704E-2</v>
      </c>
      <c r="F57" s="1336">
        <v>7.4992422840262946E-2</v>
      </c>
      <c r="G57" s="1336">
        <v>6.3181436171462005E-2</v>
      </c>
      <c r="H57" s="1336">
        <v>4.7272634853612772E-2</v>
      </c>
      <c r="I57" s="1336">
        <v>3.5265395708557842E-2</v>
      </c>
      <c r="J57" s="1336">
        <v>2.7933211483067173E-2</v>
      </c>
    </row>
    <row r="58" spans="1:10" x14ac:dyDescent="0.2">
      <c r="B58" s="1336">
        <v>0.21907673678371073</v>
      </c>
      <c r="C58" s="1336">
        <v>0.14458138628702799</v>
      </c>
      <c r="D58" s="1336">
        <v>0.32815874413078583</v>
      </c>
      <c r="E58" s="1336">
        <v>5.9166410651183582E-2</v>
      </c>
      <c r="F58" s="1336">
        <v>7.2697271805638078E-2</v>
      </c>
      <c r="G58" s="1336">
        <v>6.3541166494426177E-2</v>
      </c>
      <c r="H58" s="1336">
        <v>4.6321179322462609E-2</v>
      </c>
      <c r="I58" s="1336">
        <v>3.5875978154437257E-2</v>
      </c>
      <c r="J58" s="1336">
        <v>3.0581119568690439E-2</v>
      </c>
    </row>
    <row r="59" spans="1:10" x14ac:dyDescent="0.2">
      <c r="B59" s="1336">
        <v>0.2137249435460695</v>
      </c>
      <c r="C59" s="1336">
        <v>0.13936129493243926</v>
      </c>
      <c r="D59" s="1336">
        <v>0.34142818163674749</v>
      </c>
      <c r="E59" s="1336">
        <v>5.6351298634258008E-2</v>
      </c>
      <c r="F59" s="1336">
        <v>6.9878788079001511E-2</v>
      </c>
      <c r="G59" s="1336">
        <v>6.3972590438259841E-2</v>
      </c>
      <c r="H59" s="1336">
        <v>4.5504260094988591E-2</v>
      </c>
      <c r="I59" s="1336">
        <v>3.6302723600737018E-2</v>
      </c>
      <c r="J59" s="1336">
        <v>3.3475912802700396E-2</v>
      </c>
    </row>
    <row r="60" spans="1:10" x14ac:dyDescent="0.2">
      <c r="B60" s="1336">
        <v>0.20854424775768568</v>
      </c>
      <c r="C60" s="1336">
        <v>0.13755401534535031</v>
      </c>
      <c r="D60" s="1336">
        <v>0.35118624949932759</v>
      </c>
      <c r="E60" s="1336">
        <v>5.3165074152192432E-2</v>
      </c>
      <c r="F60" s="1336">
        <v>6.8028978179543786E-2</v>
      </c>
      <c r="G60" s="1336">
        <v>6.3557675950560291E-2</v>
      </c>
      <c r="H60" s="1336">
        <v>4.4974749008116134E-2</v>
      </c>
      <c r="I60" s="1336">
        <v>3.6931211489275417E-2</v>
      </c>
      <c r="J60" s="1336">
        <v>3.6057793540523492E-2</v>
      </c>
    </row>
    <row r="61" spans="1:10" x14ac:dyDescent="0.2">
      <c r="B61" s="1336">
        <v>0.20297831003462299</v>
      </c>
      <c r="C61" s="1336">
        <v>0.13862461254370601</v>
      </c>
      <c r="D61" s="1336">
        <v>0.35669644440667492</v>
      </c>
      <c r="E61" s="1336">
        <v>5.0059680025695871E-2</v>
      </c>
      <c r="F61" s="1336">
        <v>6.8092170021645956E-2</v>
      </c>
      <c r="G61" s="1336">
        <v>6.2005072082345174E-2</v>
      </c>
      <c r="H61" s="1336">
        <v>4.4848247177706885E-2</v>
      </c>
      <c r="I61" s="1336">
        <v>3.8711279627188941E-2</v>
      </c>
      <c r="J61" s="1336">
        <v>3.7984181970676982E-2</v>
      </c>
    </row>
    <row r="62" spans="1:10" x14ac:dyDescent="0.2">
      <c r="B62" s="1336">
        <v>0.19732000238207456</v>
      </c>
      <c r="C62" s="1336">
        <v>0.13936743953048394</v>
      </c>
      <c r="D62" s="1336">
        <v>0.35748565942917615</v>
      </c>
      <c r="E62" s="1336">
        <v>4.8690962410795423E-2</v>
      </c>
      <c r="F62" s="1336">
        <v>7.0020920901133724E-2</v>
      </c>
      <c r="G62" s="1336">
        <v>6.0637193853316028E-2</v>
      </c>
      <c r="H62" s="1336">
        <v>4.5169384624053593E-2</v>
      </c>
      <c r="I62" s="1336">
        <v>4.1300204411337443E-2</v>
      </c>
      <c r="J62" s="1336">
        <v>4.0008234386291752E-2</v>
      </c>
    </row>
    <row r="63" spans="1:10" x14ac:dyDescent="0.2">
      <c r="B63" s="1336">
        <v>0.19256706784234712</v>
      </c>
      <c r="C63" s="1336">
        <v>0.13971814615150963</v>
      </c>
      <c r="D63" s="1336">
        <v>0.35588816417516478</v>
      </c>
      <c r="E63" s="1336">
        <v>4.8160372397855859E-2</v>
      </c>
      <c r="F63" s="1336">
        <v>7.2414610586697445E-2</v>
      </c>
      <c r="G63" s="1336">
        <v>5.9987010237188908E-2</v>
      </c>
      <c r="H63" s="1336">
        <v>4.5392557935698824E-2</v>
      </c>
      <c r="I63" s="1336">
        <v>4.4092289114353964E-2</v>
      </c>
      <c r="J63" s="1336">
        <v>4.1779787357379188E-2</v>
      </c>
    </row>
    <row r="64" spans="1:10" x14ac:dyDescent="0.2">
      <c r="B64" s="1336">
        <v>0.18692549443834022</v>
      </c>
      <c r="C64" s="1336">
        <v>0.13930275971808329</v>
      </c>
      <c r="D64" s="1336">
        <v>0.35905192871495062</v>
      </c>
      <c r="E64" s="1336">
        <v>4.7447825080412488E-2</v>
      </c>
      <c r="F64" s="1336">
        <v>7.2763802578041811E-2</v>
      </c>
      <c r="G64" s="1336">
        <v>5.9853134568156691E-2</v>
      </c>
      <c r="H64" s="1336">
        <v>4.5723303432744535E-2</v>
      </c>
      <c r="I64" s="1336">
        <v>4.5715673757812963E-2</v>
      </c>
      <c r="J64" s="1336">
        <v>4.321608602135564E-2</v>
      </c>
    </row>
    <row r="65" spans="1:10" x14ac:dyDescent="0.2">
      <c r="B65" s="1336">
        <v>0.1810024336495773</v>
      </c>
      <c r="C65" s="1336">
        <v>0.13610200836076242</v>
      </c>
      <c r="D65" s="1336">
        <v>0.36818720766857488</v>
      </c>
      <c r="E65" s="1336">
        <v>4.6126088612277932E-2</v>
      </c>
      <c r="F65" s="1336">
        <v>7.1473329025516508E-2</v>
      </c>
      <c r="G65" s="1336">
        <v>5.9673699070630387E-2</v>
      </c>
      <c r="H65" s="1336">
        <v>4.5632597740153893E-2</v>
      </c>
      <c r="I65" s="1336">
        <v>4.6883235978905188E-2</v>
      </c>
      <c r="J65" s="1336">
        <v>4.4919408247600906E-2</v>
      </c>
    </row>
    <row r="66" spans="1:10" x14ac:dyDescent="0.2">
      <c r="B66" s="1336">
        <v>0.17798992164330241</v>
      </c>
      <c r="C66" s="1336">
        <v>0.1329843535146685</v>
      </c>
      <c r="D66" s="1336">
        <v>0.37531447696127307</v>
      </c>
      <c r="E66" s="1336">
        <v>4.405759566535189E-2</v>
      </c>
      <c r="F66" s="1336">
        <v>7.1031302820578859E-2</v>
      </c>
      <c r="G66" s="1336">
        <v>5.8704411719350098E-2</v>
      </c>
      <c r="H66" s="1336">
        <v>4.5053110826168252E-2</v>
      </c>
      <c r="I66" s="1336">
        <v>4.8319669332946458E-2</v>
      </c>
      <c r="J66" s="1336">
        <v>4.654516424354866E-2</v>
      </c>
    </row>
    <row r="67" spans="1:10" x14ac:dyDescent="0.2">
      <c r="A67" s="1331">
        <v>70</v>
      </c>
      <c r="B67" s="1336">
        <v>0.18158571984256874</v>
      </c>
      <c r="C67" s="1336">
        <v>0.12907268237919164</v>
      </c>
      <c r="D67" s="1336">
        <v>0.37308156500105838</v>
      </c>
      <c r="E67" s="1336">
        <v>4.320253709828014E-2</v>
      </c>
      <c r="F67" s="1336">
        <v>7.1857917867862192E-2</v>
      </c>
      <c r="G67" s="1336">
        <v>5.777224463352032E-2</v>
      </c>
      <c r="H67" s="1336">
        <v>4.4285573900988723E-2</v>
      </c>
      <c r="I67" s="1336">
        <v>5.0984876299664902E-2</v>
      </c>
      <c r="J67" s="1336">
        <v>4.8156888222250088E-2</v>
      </c>
    </row>
    <row r="68" spans="1:10" x14ac:dyDescent="0.2">
      <c r="B68" s="1336">
        <v>0.18663144363483614</v>
      </c>
      <c r="C68" s="1336">
        <v>0.12404991069385274</v>
      </c>
      <c r="D68" s="1336">
        <v>0.36909667204903185</v>
      </c>
      <c r="E68" s="1336">
        <v>4.3243612191817098E-2</v>
      </c>
      <c r="F68" s="1336">
        <v>7.20846548303581E-2</v>
      </c>
      <c r="G68" s="1336">
        <v>5.7792938647340725E-2</v>
      </c>
      <c r="H68" s="1336">
        <v>4.3365333406245134E-2</v>
      </c>
      <c r="I68" s="1336">
        <v>5.427894263846926E-2</v>
      </c>
      <c r="J68" s="1336">
        <v>4.9456496133573662E-2</v>
      </c>
    </row>
    <row r="69" spans="1:10" x14ac:dyDescent="0.2">
      <c r="B69" s="1336">
        <v>0.18786558543968404</v>
      </c>
      <c r="C69" s="1336">
        <v>0.11833307667975131</v>
      </c>
      <c r="D69" s="1336">
        <v>0.36927377230502367</v>
      </c>
      <c r="E69" s="1336">
        <v>4.4354780001834883E-2</v>
      </c>
      <c r="F69" s="1336">
        <v>7.115205468866076E-2</v>
      </c>
      <c r="G69" s="1336">
        <v>5.8905819208890972E-2</v>
      </c>
      <c r="H69" s="1336">
        <v>4.1921187940814855E-2</v>
      </c>
      <c r="I69" s="1336">
        <v>5.6907503199510739E-2</v>
      </c>
      <c r="J69" s="1336">
        <v>5.1286223964722308E-2</v>
      </c>
    </row>
    <row r="70" spans="1:10" x14ac:dyDescent="0.2">
      <c r="B70" s="1336">
        <v>0.18579342025185416</v>
      </c>
      <c r="C70" s="1336">
        <v>0.11321973995456797</v>
      </c>
      <c r="D70" s="1336">
        <v>0.37502332068752026</v>
      </c>
      <c r="E70" s="1336">
        <v>4.3991962428283224E-2</v>
      </c>
      <c r="F70" s="1336">
        <v>6.9187462022481147E-2</v>
      </c>
      <c r="G70" s="1336">
        <v>5.9795542684101942E-2</v>
      </c>
      <c r="H70" s="1336">
        <v>4.0840190322859134E-2</v>
      </c>
      <c r="I70" s="1336">
        <v>5.8695992645469611E-2</v>
      </c>
      <c r="J70" s="1336">
        <v>5.3452370893027207E-2</v>
      </c>
    </row>
    <row r="71" spans="1:10" x14ac:dyDescent="0.2">
      <c r="B71" s="1336">
        <v>0.18246903000569201</v>
      </c>
      <c r="C71" s="1336">
        <v>0.11075067482289251</v>
      </c>
      <c r="D71" s="1336">
        <v>0.38238953177638707</v>
      </c>
      <c r="E71" s="1336">
        <v>4.1855117638277886E-2</v>
      </c>
      <c r="F71" s="1336">
        <v>6.7623362595932338E-2</v>
      </c>
      <c r="G71" s="1336">
        <v>5.8544181619795153E-2</v>
      </c>
      <c r="H71" s="1336">
        <v>4.0396761377719533E-2</v>
      </c>
      <c r="I71" s="1336">
        <v>6.0025753135755998E-2</v>
      </c>
      <c r="J71" s="1336">
        <v>5.5945586278364413E-2</v>
      </c>
    </row>
    <row r="72" spans="1:10" x14ac:dyDescent="0.2">
      <c r="B72" s="1336">
        <v>0.17954126073462301</v>
      </c>
      <c r="C72" s="1336">
        <v>0.11108524316368229</v>
      </c>
      <c r="D72" s="1336">
        <v>0.38590767548945698</v>
      </c>
      <c r="E72" s="1336">
        <v>4.0495867639692901E-2</v>
      </c>
      <c r="F72" s="1336">
        <v>6.606599460837749E-2</v>
      </c>
      <c r="G72" s="1336">
        <v>5.6270077488065048E-2</v>
      </c>
      <c r="H72" s="1336">
        <v>4.0004529958841621E-2</v>
      </c>
      <c r="I72" s="1336">
        <v>6.2772185488853105E-2</v>
      </c>
      <c r="J72" s="1336">
        <v>5.785716157634431E-2</v>
      </c>
    </row>
    <row r="73" spans="1:10" x14ac:dyDescent="0.2">
      <c r="B73" s="1336">
        <v>0.17752935376617804</v>
      </c>
      <c r="C73" s="1336">
        <v>0.11119750984747383</v>
      </c>
      <c r="D73" s="1336">
        <v>0.3884217503058609</v>
      </c>
      <c r="E73" s="1336">
        <v>3.9349509699835049E-2</v>
      </c>
      <c r="F73" s="1336">
        <v>6.4928382573345156E-2</v>
      </c>
      <c r="G73" s="1336">
        <v>5.4009827205839481E-2</v>
      </c>
      <c r="H73" s="1336">
        <v>3.9584470617931515E-2</v>
      </c>
      <c r="I73" s="1336">
        <v>6.6660195264474212E-2</v>
      </c>
      <c r="J73" s="1336">
        <v>5.8318994530886098E-2</v>
      </c>
    </row>
    <row r="74" spans="1:10" x14ac:dyDescent="0.2">
      <c r="B74" s="1336">
        <v>0.17571803360934893</v>
      </c>
      <c r="C74" s="1336">
        <v>0.11248830500502871</v>
      </c>
      <c r="D74" s="1336">
        <v>0.38858399337107707</v>
      </c>
      <c r="E74" s="1336">
        <v>3.7937657647537419E-2</v>
      </c>
      <c r="F74" s="1336">
        <v>6.4426847928763686E-2</v>
      </c>
      <c r="G74" s="1336">
        <v>5.1775156942506811E-2</v>
      </c>
      <c r="H74" s="1336">
        <v>3.9371781433302597E-2</v>
      </c>
      <c r="I74" s="1336">
        <v>7.1372226320767687E-2</v>
      </c>
      <c r="J74" s="1336">
        <v>5.8325990608756498E-2</v>
      </c>
    </row>
    <row r="75" spans="1:10" x14ac:dyDescent="0.2">
      <c r="B75" s="1336">
        <v>0.17141666805967426</v>
      </c>
      <c r="C75" s="1336">
        <v>0.11671387808858812</v>
      </c>
      <c r="D75" s="1336">
        <v>0.38656291732340592</v>
      </c>
      <c r="E75" s="1336">
        <v>3.6133000465040525E-2</v>
      </c>
      <c r="F75" s="1336">
        <v>6.3451884854400245E-2</v>
      </c>
      <c r="G75" s="1336">
        <v>5.0383232615836757E-2</v>
      </c>
      <c r="H75" s="1336">
        <v>3.9087529791589727E-2</v>
      </c>
      <c r="I75" s="1336">
        <v>7.7136942330092467E-2</v>
      </c>
      <c r="J75" s="1336">
        <v>5.9113939565097695E-2</v>
      </c>
    </row>
    <row r="76" spans="1:10" x14ac:dyDescent="0.2">
      <c r="B76" s="1336">
        <v>0.16255041055964747</v>
      </c>
      <c r="C76" s="1336">
        <v>0.11976505628556731</v>
      </c>
      <c r="D76" s="1336">
        <v>0.38732807086302046</v>
      </c>
      <c r="E76" s="1336">
        <v>3.5337146460964773E-2</v>
      </c>
      <c r="F76" s="1336">
        <v>6.229386679772924E-2</v>
      </c>
      <c r="G76" s="1336">
        <v>5.013991713845669E-2</v>
      </c>
      <c r="H76" s="1336">
        <v>3.854009712971581E-2</v>
      </c>
      <c r="I76" s="1336">
        <v>8.2524607172278511E-2</v>
      </c>
      <c r="J76" s="1336">
        <v>6.1520821243678955E-2</v>
      </c>
    </row>
    <row r="77" spans="1:10" x14ac:dyDescent="0.2">
      <c r="A77" s="1331">
        <v>80</v>
      </c>
      <c r="B77" s="1336">
        <v>0.15303480240436124</v>
      </c>
      <c r="C77" s="1336">
        <v>0.12108215351719437</v>
      </c>
      <c r="D77" s="1336">
        <v>0.39017181275704871</v>
      </c>
      <c r="E77" s="1336">
        <v>3.3965200654383923E-2</v>
      </c>
      <c r="F77" s="1336">
        <v>6.2019036264210223E-2</v>
      </c>
      <c r="G77" s="1336">
        <v>4.9923030914258232E-2</v>
      </c>
      <c r="H77" s="1336">
        <v>3.6846204921698683E-2</v>
      </c>
      <c r="I77" s="1336">
        <v>8.8257170376252081E-2</v>
      </c>
      <c r="J77" s="1336">
        <v>6.4700581668942658E-2</v>
      </c>
    </row>
    <row r="78" spans="1:10" x14ac:dyDescent="0.2">
      <c r="B78" s="1336">
        <v>0.14826175692798357</v>
      </c>
      <c r="C78" s="1336">
        <v>0.12292616202562691</v>
      </c>
      <c r="D78" s="1336">
        <v>0.38897592585354102</v>
      </c>
      <c r="E78" s="1336">
        <v>3.16905411393857E-2</v>
      </c>
      <c r="F78" s="1336">
        <v>6.1378343413207741E-2</v>
      </c>
      <c r="G78" s="1336">
        <v>4.8304137252361337E-2</v>
      </c>
      <c r="H78" s="1336">
        <v>3.503984526362959E-2</v>
      </c>
      <c r="I78" s="1336">
        <v>9.5424049223190949E-2</v>
      </c>
      <c r="J78" s="1336">
        <v>6.799923263446099E-2</v>
      </c>
    </row>
    <row r="79" spans="1:10" x14ac:dyDescent="0.2">
      <c r="B79" s="1336">
        <v>0.14982940359098082</v>
      </c>
      <c r="C79" s="1336">
        <v>0.12325097413757208</v>
      </c>
      <c r="D79" s="1336">
        <v>0.3822063956620772</v>
      </c>
      <c r="E79" s="1336">
        <v>2.8988103879268458E-2</v>
      </c>
      <c r="F79" s="1336">
        <v>6.0328857218095139E-2</v>
      </c>
      <c r="G79" s="1336">
        <v>4.6237519273163927E-2</v>
      </c>
      <c r="H79" s="1336">
        <v>3.3516895407205899E-2</v>
      </c>
      <c r="I79" s="1336">
        <v>0.10398216593485625</v>
      </c>
      <c r="J79" s="1336">
        <v>7.1659680428692404E-2</v>
      </c>
    </row>
    <row r="80" spans="1:10" x14ac:dyDescent="0.2">
      <c r="B80" s="1336">
        <v>0.15238779114531317</v>
      </c>
      <c r="C80" s="1336">
        <v>0.12546219577576678</v>
      </c>
      <c r="D80" s="1336">
        <v>0.37179787947445514</v>
      </c>
      <c r="E80" s="1336">
        <v>2.6032797959137471E-2</v>
      </c>
      <c r="F80" s="1336">
        <v>5.9158673021550513E-2</v>
      </c>
      <c r="G80" s="1336">
        <v>4.4104464746517996E-2</v>
      </c>
      <c r="H80" s="1336">
        <v>3.1801740236172216E-2</v>
      </c>
      <c r="I80" s="1336">
        <v>0.11389884734388124</v>
      </c>
      <c r="J80" s="1336">
        <v>7.535560944218965E-2</v>
      </c>
    </row>
    <row r="81" spans="1:10" x14ac:dyDescent="0.2">
      <c r="B81" s="1336">
        <v>0.14971663098442131</v>
      </c>
      <c r="C81" s="1336">
        <v>0.12955585344803111</v>
      </c>
      <c r="D81" s="1336">
        <v>0.35867839565841719</v>
      </c>
      <c r="E81" s="1336">
        <v>2.4996326193612882E-2</v>
      </c>
      <c r="F81" s="1336">
        <v>5.8195051929075661E-2</v>
      </c>
      <c r="G81" s="1336">
        <v>4.3026203507936796E-2</v>
      </c>
      <c r="H81" s="1336">
        <v>2.9851083880701203E-2</v>
      </c>
      <c r="I81" s="1336">
        <v>0.12602350913509824</v>
      </c>
      <c r="J81" s="1336">
        <v>7.9956949004364175E-2</v>
      </c>
    </row>
    <row r="82" spans="1:10" x14ac:dyDescent="0.2">
      <c r="B82" s="1336">
        <v>0.14460858601999221</v>
      </c>
      <c r="C82" s="1336">
        <v>0.13373639987305697</v>
      </c>
      <c r="D82" s="1336">
        <v>0.34348229513463691</v>
      </c>
      <c r="E82" s="1336">
        <v>2.4932105318122108E-2</v>
      </c>
      <c r="F82" s="1336">
        <v>5.8416998709295502E-2</v>
      </c>
      <c r="G82" s="1336">
        <v>4.3098121678877936E-2</v>
      </c>
      <c r="H82" s="1336">
        <v>2.7733290834615797E-2</v>
      </c>
      <c r="I82" s="1336">
        <v>0.13924359473089204</v>
      </c>
      <c r="J82" s="1336">
        <v>8.4748615049305698E-2</v>
      </c>
    </row>
    <row r="83" spans="1:10" x14ac:dyDescent="0.2">
      <c r="B83" s="1336">
        <v>0.14080679225331744</v>
      </c>
      <c r="C83" s="1336">
        <v>0.13841062832460163</v>
      </c>
      <c r="D83" s="1336">
        <v>0.32501212938527557</v>
      </c>
      <c r="E83" s="1336">
        <v>2.5171991348022768E-2</v>
      </c>
      <c r="F83" s="1336">
        <v>5.8823119721562789E-2</v>
      </c>
      <c r="G83" s="1336">
        <v>4.2872436286824238E-2</v>
      </c>
      <c r="H83" s="1336">
        <v>2.5832691679993643E-2</v>
      </c>
      <c r="I83" s="1336">
        <v>0.15269438623511777</v>
      </c>
      <c r="J83" s="1336">
        <v>9.0375833487699314E-2</v>
      </c>
    </row>
    <row r="84" spans="1:10" x14ac:dyDescent="0.2">
      <c r="B84" s="1336">
        <v>0.13972741451194554</v>
      </c>
      <c r="C84" s="1336">
        <v>0.14068020915629209</v>
      </c>
      <c r="D84" s="1336">
        <v>0.30376610868776438</v>
      </c>
      <c r="E84" s="1336">
        <v>2.5657763543065357E-2</v>
      </c>
      <c r="F84" s="1336">
        <v>5.7721842710913532E-2</v>
      </c>
      <c r="G84" s="1336">
        <v>4.255780149281984E-2</v>
      </c>
      <c r="H84" s="1336">
        <v>2.4397656745026239E-2</v>
      </c>
      <c r="I84" s="1336">
        <v>0.16740629498740206</v>
      </c>
      <c r="J84" s="1336">
        <v>9.8084917164165508E-2</v>
      </c>
    </row>
    <row r="85" spans="1:10" x14ac:dyDescent="0.2">
      <c r="B85" s="1336">
        <v>0.13927566498499566</v>
      </c>
      <c r="C85" s="1336">
        <v>0.14059474888495921</v>
      </c>
      <c r="D85" s="1336">
        <v>0.28347912783273432</v>
      </c>
      <c r="E85" s="1336">
        <v>2.4685810711220672E-2</v>
      </c>
      <c r="F85" s="1336">
        <v>5.6614301884568778E-2</v>
      </c>
      <c r="G85" s="1336">
        <v>4.142281280805675E-2</v>
      </c>
      <c r="H85" s="1336">
        <v>2.3640901945723689E-2</v>
      </c>
      <c r="I85" s="1336">
        <v>0.18241742951460332</v>
      </c>
      <c r="J85" s="1336">
        <v>0.10786921130280151</v>
      </c>
    </row>
    <row r="86" spans="1:10" x14ac:dyDescent="0.2">
      <c r="B86" s="1336">
        <v>0.13827735116887119</v>
      </c>
      <c r="C86" s="1336">
        <v>0.14257644926828786</v>
      </c>
      <c r="D86" s="1336">
        <v>0.26322306215756547</v>
      </c>
      <c r="E86" s="1336">
        <v>2.2534417214401085E-2</v>
      </c>
      <c r="F86" s="1336">
        <v>5.5471142409060661E-2</v>
      </c>
      <c r="G86" s="1336">
        <v>3.9553489299104787E-2</v>
      </c>
      <c r="H86" s="1336">
        <v>2.3030582105876767E-2</v>
      </c>
      <c r="I86" s="1336">
        <v>0.19665331935535468</v>
      </c>
      <c r="J86" s="1336">
        <v>0.11868019827216586</v>
      </c>
    </row>
    <row r="87" spans="1:10" x14ac:dyDescent="0.2">
      <c r="A87" s="1331">
        <v>90</v>
      </c>
      <c r="B87" s="1336">
        <v>0.13237081485933216</v>
      </c>
      <c r="C87" s="1336">
        <v>0.14644983894827429</v>
      </c>
      <c r="D87" s="1336">
        <v>0.2456272518991236</v>
      </c>
      <c r="E87" s="1336">
        <v>2.1070954154558407E-2</v>
      </c>
      <c r="F87" s="1336">
        <v>5.3903700421664612E-2</v>
      </c>
      <c r="G87" s="1336">
        <v>3.8232490719185531E-2</v>
      </c>
      <c r="H87" s="1336">
        <v>2.2349846897366289E-2</v>
      </c>
      <c r="I87" s="1336">
        <v>0.2099751543227783</v>
      </c>
      <c r="J87" s="1336">
        <v>0.13001995996576435</v>
      </c>
    </row>
    <row r="88" spans="1:10" x14ac:dyDescent="0.2">
      <c r="B88" s="1336">
        <v>0.12114586562477044</v>
      </c>
      <c r="C88" s="1336">
        <v>0.15022153933468962</v>
      </c>
      <c r="D88" s="1336">
        <v>0.2330367710893515</v>
      </c>
      <c r="E88" s="1336">
        <v>2.0979252151113879E-2</v>
      </c>
      <c r="F88" s="1336">
        <v>5.2193405135652522E-2</v>
      </c>
      <c r="G88" s="1336">
        <v>3.8294372080948574E-2</v>
      </c>
      <c r="H88" s="1336">
        <v>2.1579986905221629E-2</v>
      </c>
      <c r="I88" s="1336">
        <v>0.21997433035160799</v>
      </c>
      <c r="J88" s="1336">
        <v>0.14257448899975922</v>
      </c>
    </row>
    <row r="89" spans="1:10" x14ac:dyDescent="0.2">
      <c r="B89" s="1336">
        <v>0.10872027546141023</v>
      </c>
      <c r="C89" s="1336">
        <v>0.15365752026037061</v>
      </c>
      <c r="D89" s="1336">
        <v>0.22562620529328889</v>
      </c>
      <c r="E89" s="1336">
        <v>2.0267082185505284E-2</v>
      </c>
      <c r="F89" s="1336">
        <v>4.9655112276206455E-2</v>
      </c>
      <c r="G89" s="1336">
        <v>3.829262961811019E-2</v>
      </c>
      <c r="H89" s="1336">
        <v>2.0520146821587634E-2</v>
      </c>
      <c r="I89" s="1336">
        <v>0.22678142011934913</v>
      </c>
      <c r="J89" s="1336">
        <v>0.1564796173155017</v>
      </c>
    </row>
    <row r="90" spans="1:10" x14ac:dyDescent="0.2">
      <c r="B90" s="1336">
        <v>9.9208912478572234E-2</v>
      </c>
      <c r="C90" s="1336">
        <v>0.15275613894159545</v>
      </c>
      <c r="D90" s="1336">
        <v>0.2262370048615121</v>
      </c>
      <c r="E90" s="1336">
        <v>1.7932528671716377E-2</v>
      </c>
      <c r="F90" s="1336">
        <v>4.6373638812865277E-2</v>
      </c>
      <c r="G90" s="1336">
        <v>3.7703379159780823E-2</v>
      </c>
      <c r="H90" s="1336">
        <v>1.9463271836015584E-2</v>
      </c>
      <c r="I90" s="1336">
        <v>0.22935771575611363</v>
      </c>
      <c r="J90" s="1336">
        <v>0.17096741574544722</v>
      </c>
    </row>
    <row r="91" spans="1:10" x14ac:dyDescent="0.2">
      <c r="B91" s="1336">
        <v>9.5184891268892513E-2</v>
      </c>
      <c r="C91" s="1336">
        <v>0.14575209527116487</v>
      </c>
      <c r="D91" s="1336">
        <v>0.23426800490672811</v>
      </c>
      <c r="E91" s="1336">
        <v>1.4460485350886548E-2</v>
      </c>
      <c r="F91" s="1336">
        <v>4.5411617071505574E-2</v>
      </c>
      <c r="G91" s="1336">
        <v>3.7927879773839449E-2</v>
      </c>
      <c r="H91" s="1336">
        <v>1.843101907550649E-2</v>
      </c>
      <c r="I91" s="1336">
        <v>0.22364987825513849</v>
      </c>
      <c r="J91" s="1336">
        <v>0.1849141322619938</v>
      </c>
    </row>
    <row r="92" spans="1:10" x14ac:dyDescent="0.2">
      <c r="B92" s="1336">
        <v>9.2519100590910369E-2</v>
      </c>
      <c r="C92" s="1336">
        <v>0.13976544985956901</v>
      </c>
      <c r="D92" s="1336">
        <v>0.24132384397516504</v>
      </c>
      <c r="E92" s="1336">
        <v>1.1386141550258258E-2</v>
      </c>
      <c r="F92" s="1336">
        <v>4.5425284937591084E-2</v>
      </c>
      <c r="G92" s="1336">
        <v>3.8349596722271936E-2</v>
      </c>
      <c r="H92" s="1336">
        <v>1.7726519430229827E-2</v>
      </c>
      <c r="I92" s="1336">
        <v>0.20827272358412741</v>
      </c>
      <c r="J92" s="1336">
        <v>0.20523134085617109</v>
      </c>
    </row>
    <row r="93" spans="1:10" x14ac:dyDescent="0.2">
      <c r="B93" s="1336">
        <v>8.6077192131512922E-2</v>
      </c>
      <c r="C93" s="1336">
        <v>0.13697491436049083</v>
      </c>
      <c r="D93" s="1336">
        <v>0.24986197054427781</v>
      </c>
      <c r="E93" s="1336">
        <v>9.9457726373612994E-3</v>
      </c>
      <c r="F93" s="1336">
        <v>4.4768689599929037E-2</v>
      </c>
      <c r="G93" s="1336">
        <v>3.908151670682946E-2</v>
      </c>
      <c r="H93" s="1336">
        <v>1.7287514623348776E-2</v>
      </c>
      <c r="I93" s="1336">
        <v>0.18551719338622752</v>
      </c>
      <c r="J93" s="1336">
        <v>0.23048523676840674</v>
      </c>
    </row>
    <row r="94" spans="1:10" x14ac:dyDescent="0.2">
      <c r="B94" s="1336">
        <v>7.7288415009910322E-2</v>
      </c>
      <c r="C94" s="1336">
        <v>0.13330313767064861</v>
      </c>
      <c r="D94" s="1336">
        <v>0.26726634692223411</v>
      </c>
      <c r="E94" s="1336">
        <v>9.1089385325065376E-3</v>
      </c>
      <c r="F94" s="1336">
        <v>4.4936167625382009E-2</v>
      </c>
      <c r="G94" s="1336">
        <v>3.9084690053505573E-2</v>
      </c>
      <c r="H94" s="1336">
        <v>1.630267947877732E-2</v>
      </c>
      <c r="I94" s="1336">
        <v>0.16080424962280748</v>
      </c>
      <c r="J94" s="1336">
        <v>0.2519053752616896</v>
      </c>
    </row>
    <row r="95" spans="1:10" x14ac:dyDescent="0.2">
      <c r="B95" s="1336">
        <v>6.8589386530995139E-2</v>
      </c>
      <c r="C95" s="1336">
        <v>0.12535766849039073</v>
      </c>
      <c r="D95" s="1336">
        <v>0.28726612872762403</v>
      </c>
      <c r="E95" s="1336">
        <v>8.4878863436418893E-3</v>
      </c>
      <c r="F95" s="1336">
        <v>4.4911536663451636E-2</v>
      </c>
      <c r="G95" s="1336">
        <v>3.7767374202504922E-2</v>
      </c>
      <c r="H95" s="1336">
        <v>1.4974786143216092E-2</v>
      </c>
      <c r="I95" s="1336">
        <v>0.14408794701209607</v>
      </c>
      <c r="J95" s="1336">
        <v>0.26855728581986477</v>
      </c>
    </row>
    <row r="96" spans="1:10" x14ac:dyDescent="0.2">
      <c r="B96" s="1336">
        <v>6.204474857122657E-2</v>
      </c>
      <c r="C96" s="1336">
        <v>0.11549177267769734</v>
      </c>
      <c r="D96" s="1336">
        <v>0.30694294901742153</v>
      </c>
      <c r="E96" s="1336">
        <v>8.1194953803900224E-3</v>
      </c>
      <c r="F96" s="1336">
        <v>4.3382194311851301E-2</v>
      </c>
      <c r="G96" s="1336">
        <v>3.6928270735435698E-2</v>
      </c>
      <c r="H96" s="1336">
        <v>1.403052887398753E-2</v>
      </c>
      <c r="I96" s="1336">
        <v>0.13399902509745043</v>
      </c>
      <c r="J96" s="1336">
        <v>0.2790610156924323</v>
      </c>
    </row>
    <row r="97" spans="1:10" x14ac:dyDescent="0.2">
      <c r="A97" s="1331">
        <v>99</v>
      </c>
      <c r="B97" s="1336">
        <v>5.7338653627801578E-2</v>
      </c>
      <c r="C97" s="1336">
        <v>0.10846519464291603</v>
      </c>
      <c r="D97" s="1336">
        <v>0.31731925938709876</v>
      </c>
      <c r="E97" s="1336">
        <v>7.7303778287096539E-3</v>
      </c>
      <c r="F97" s="1336">
        <v>4.1402297793957585E-2</v>
      </c>
      <c r="G97" s="1336">
        <v>3.6400192442311574E-2</v>
      </c>
      <c r="H97" s="1336">
        <v>1.367548639868257E-2</v>
      </c>
      <c r="I97" s="1336">
        <v>0.12630195995989874</v>
      </c>
      <c r="J97" s="1336">
        <v>0.29136657911366221</v>
      </c>
    </row>
    <row r="98" spans="1:10" x14ac:dyDescent="0.2">
      <c r="B98" s="1336">
        <v>5.3339935002428965E-2</v>
      </c>
      <c r="C98" s="1336">
        <v>0.10533964159319288</v>
      </c>
      <c r="D98" s="1336">
        <v>0.31440417227196127</v>
      </c>
      <c r="E98" s="1336">
        <v>7.4541711635078877E-3</v>
      </c>
      <c r="F98" s="1336">
        <v>3.9568266756267338E-2</v>
      </c>
      <c r="G98" s="1336">
        <v>3.6219157839764607E-2</v>
      </c>
      <c r="H98" s="1336">
        <v>1.3713311974857135E-2</v>
      </c>
      <c r="I98" s="1336">
        <v>0.12035340500246706</v>
      </c>
      <c r="J98" s="1336">
        <v>0.30960794059998659</v>
      </c>
    </row>
    <row r="99" spans="1:10" x14ac:dyDescent="0.2">
      <c r="B99" s="1336">
        <v>4.752060300071223E-2</v>
      </c>
      <c r="C99" s="1336">
        <v>0.10872306441703651</v>
      </c>
      <c r="D99" s="1336">
        <v>0.3010577112721079</v>
      </c>
      <c r="E99" s="1336">
        <v>7.509809435767908E-3</v>
      </c>
      <c r="F99" s="1336">
        <v>3.8462612142133451E-2</v>
      </c>
      <c r="G99" s="1336">
        <v>3.5771515959025127E-2</v>
      </c>
      <c r="H99" s="1336">
        <v>1.3953411679614509E-2</v>
      </c>
      <c r="I99" s="1336">
        <v>0.11910681652196223</v>
      </c>
      <c r="J99" s="1336">
        <v>0.32789445932227401</v>
      </c>
    </row>
    <row r="100" spans="1:10" x14ac:dyDescent="0.2">
      <c r="B100" s="1336">
        <v>4.0835280253125196E-2</v>
      </c>
      <c r="C100" s="1336">
        <v>0.11971432232150661</v>
      </c>
      <c r="D100" s="1336">
        <v>0.28459466850992959</v>
      </c>
      <c r="E100" s="1336">
        <v>8.0615908736413316E-3</v>
      </c>
      <c r="F100" s="1336">
        <v>3.725012181662251E-2</v>
      </c>
      <c r="G100" s="1336">
        <v>3.485992559403113E-2</v>
      </c>
      <c r="H100" s="1336">
        <v>1.4197194856887823E-2</v>
      </c>
      <c r="I100" s="1336">
        <v>0.1216029716733837</v>
      </c>
      <c r="J100" s="1336">
        <v>0.33888393005825729</v>
      </c>
    </row>
    <row r="101" spans="1:10" x14ac:dyDescent="0.2">
      <c r="B101" s="1336">
        <v>3.4087169207894619E-2</v>
      </c>
      <c r="C101" s="1336">
        <v>0.13652523464366823</v>
      </c>
      <c r="D101" s="1336">
        <v>0.27066858421402873</v>
      </c>
      <c r="E101" s="1336">
        <v>9.2856212801571466E-3</v>
      </c>
      <c r="F101" s="1336">
        <v>3.4883622159040076E-2</v>
      </c>
      <c r="G101" s="1336">
        <v>3.2711926966064987E-2</v>
      </c>
      <c r="H101" s="1336">
        <v>1.5355989912358835E-2</v>
      </c>
      <c r="I101" s="1336">
        <v>0.12965495965441193</v>
      </c>
      <c r="J101" s="1336">
        <v>0.33682689973646951</v>
      </c>
    </row>
    <row r="102" spans="1:10" x14ac:dyDescent="0.2">
      <c r="B102" s="1336">
        <v>2.9789597360051788E-2</v>
      </c>
      <c r="C102" s="1336">
        <v>0.15036175182773884</v>
      </c>
      <c r="D102" s="1336">
        <v>0.25525301608930467</v>
      </c>
      <c r="E102" s="1336">
        <v>1.0520148508020107E-2</v>
      </c>
      <c r="F102" s="1336">
        <v>3.237679742267964E-2</v>
      </c>
      <c r="G102" s="1336">
        <v>3.0704464820566563E-2</v>
      </c>
      <c r="H102" s="1336">
        <v>1.693310531623498E-2</v>
      </c>
      <c r="I102" s="1336">
        <v>0.14406064951504552</v>
      </c>
      <c r="J102" s="1336">
        <v>0.33000047764650825</v>
      </c>
    </row>
    <row r="103" spans="1:10" x14ac:dyDescent="0.2">
      <c r="B103" s="1336">
        <v>3.0745021096165646E-2</v>
      </c>
      <c r="C103" s="1336">
        <v>0.15867293266870267</v>
      </c>
      <c r="D103" s="1336">
        <v>0.23007629684580028</v>
      </c>
      <c r="E103" s="1336">
        <v>1.1437543435929407E-2</v>
      </c>
      <c r="F103" s="1336">
        <v>3.2823633170701604E-2</v>
      </c>
      <c r="G103" s="1336">
        <v>3.1323440597983622E-2</v>
      </c>
      <c r="H103" s="1336">
        <v>1.8342860617184098E-2</v>
      </c>
      <c r="I103" s="1336">
        <v>0.15452758792918675</v>
      </c>
      <c r="J103" s="1336">
        <v>0.33205069178064162</v>
      </c>
    </row>
    <row r="104" spans="1:10" x14ac:dyDescent="0.2">
      <c r="B104" s="1336">
        <v>3.4848183982060958E-2</v>
      </c>
      <c r="C104" s="1336">
        <v>0.16802494534861043</v>
      </c>
      <c r="D104" s="1336">
        <v>0.19655178629105166</v>
      </c>
      <c r="E104" s="1336">
        <v>1.214793597489176E-2</v>
      </c>
      <c r="F104" s="1336">
        <v>3.5454974206011867E-2</v>
      </c>
      <c r="G104" s="1336">
        <v>3.3611534418808445E-2</v>
      </c>
      <c r="H104" s="1336">
        <v>1.9813095429873265E-2</v>
      </c>
      <c r="I104" s="1336">
        <v>0.15515544537943243</v>
      </c>
      <c r="J104" s="1336">
        <v>0.34439210561244255</v>
      </c>
    </row>
    <row r="105" spans="1:10" x14ac:dyDescent="0.2">
      <c r="B105" s="1336">
        <v>3.8704181996182335E-2</v>
      </c>
      <c r="C105" s="1336">
        <v>0.17693674945850243</v>
      </c>
      <c r="D105" s="1336">
        <v>0.16711349130424152</v>
      </c>
      <c r="E105" s="1336">
        <v>1.2727201754699576E-2</v>
      </c>
      <c r="F105" s="1336">
        <v>3.9100414713769023E-2</v>
      </c>
      <c r="G105" s="1336">
        <v>3.5853855250763969E-2</v>
      </c>
      <c r="H105" s="1336">
        <v>2.0277300028312118E-2</v>
      </c>
      <c r="I105" s="1336">
        <v>0.14927841651654222</v>
      </c>
      <c r="J105" s="1336">
        <v>0.36000839445084104</v>
      </c>
    </row>
    <row r="106" spans="1:10" x14ac:dyDescent="0.2">
      <c r="B106" s="1336">
        <v>4.0773277484915077E-2</v>
      </c>
      <c r="C106" s="1336">
        <v>0.17952123858344693</v>
      </c>
      <c r="D106" s="1336">
        <v>0.15089288568499232</v>
      </c>
      <c r="E106" s="1336">
        <v>1.3217081754789601E-2</v>
      </c>
      <c r="F106" s="1336">
        <v>4.4131868127776898E-2</v>
      </c>
      <c r="G106" s="1336">
        <v>3.6969861526297179E-2</v>
      </c>
      <c r="H106" s="1336">
        <v>1.9747824587146242E-2</v>
      </c>
      <c r="I106" s="1336">
        <v>0.14170559427535909</v>
      </c>
      <c r="J106" s="1336">
        <v>0.37304037439933274</v>
      </c>
    </row>
    <row r="107" spans="1:10" x14ac:dyDescent="0.2">
      <c r="A107" s="1331">
        <v>99.9</v>
      </c>
      <c r="B107" s="1336">
        <v>4.126465205058033E-2</v>
      </c>
      <c r="C107" s="1336">
        <v>0.17653683982701149</v>
      </c>
      <c r="D107" s="1336">
        <v>0.14099934253761048</v>
      </c>
      <c r="E107" s="1336">
        <v>1.3554445920482881E-2</v>
      </c>
      <c r="F107" s="1336">
        <v>4.8510430849400335E-2</v>
      </c>
      <c r="G107" s="1336">
        <v>3.7027323379554576E-2</v>
      </c>
      <c r="H107" s="1336">
        <v>1.9619373458726209E-2</v>
      </c>
      <c r="I107" s="1336">
        <v>0.13826537165076871</v>
      </c>
      <c r="J107" s="1336">
        <v>0.38422222987644711</v>
      </c>
    </row>
    <row r="108" spans="1:10" x14ac:dyDescent="0.2">
      <c r="B108" s="1336">
        <v>4.1873756582098437E-2</v>
      </c>
      <c r="C108" s="1336">
        <v>0.16957123194003057</v>
      </c>
      <c r="D108" s="1336">
        <v>0.13746640401291255</v>
      </c>
      <c r="E108" s="1336">
        <v>1.3975482060554068E-2</v>
      </c>
      <c r="F108" s="1336">
        <v>5.1376329697268935E-2</v>
      </c>
      <c r="G108" s="1336">
        <v>3.8237579180625703E-2</v>
      </c>
      <c r="H108" s="1336">
        <v>2.0267562120058841E-2</v>
      </c>
      <c r="I108" s="1336">
        <v>0.13599725605288385</v>
      </c>
      <c r="J108" s="1336">
        <v>0.39123441144830307</v>
      </c>
    </row>
    <row r="109" spans="1:10" x14ac:dyDescent="0.2">
      <c r="B109" s="1336">
        <v>4.3837128779651603E-2</v>
      </c>
      <c r="C109" s="1336">
        <v>0.15799919456524136</v>
      </c>
      <c r="D109" s="1336">
        <v>0.13376468395980587</v>
      </c>
      <c r="E109" s="1336">
        <v>1.5076702429861612E-2</v>
      </c>
      <c r="F109" s="1336">
        <v>5.3932473082189542E-2</v>
      </c>
      <c r="G109" s="1336">
        <v>4.0634953114101598E-2</v>
      </c>
      <c r="H109" s="1336">
        <v>2.072103921227653E-2</v>
      </c>
      <c r="I109" s="1336">
        <v>0.13286499747742878</v>
      </c>
      <c r="J109" s="1336">
        <v>0.40116884395391689</v>
      </c>
    </row>
    <row r="110" spans="1:10" x14ac:dyDescent="0.2">
      <c r="B110" s="1336">
        <v>4.7950870643163987E-2</v>
      </c>
      <c r="C110" s="1336">
        <v>0.14362418155580758</v>
      </c>
      <c r="D110" s="1336">
        <v>0.12923337807237983</v>
      </c>
      <c r="E110" s="1336">
        <v>1.6850347154539976E-2</v>
      </c>
      <c r="F110" s="1336">
        <v>5.7411384229519011E-2</v>
      </c>
      <c r="G110" s="1336">
        <v>4.4321510433000727E-2</v>
      </c>
      <c r="H110" s="1336">
        <v>2.0591884907070361E-2</v>
      </c>
      <c r="I110" s="1336">
        <v>0.12880632264488195</v>
      </c>
      <c r="J110" s="1336">
        <v>0.41121014033737247</v>
      </c>
    </row>
    <row r="111" spans="1:10" x14ac:dyDescent="0.2">
      <c r="B111" s="1336">
        <v>5.4415944834627951E-2</v>
      </c>
      <c r="C111" s="1336">
        <v>0.13302356317407044</v>
      </c>
      <c r="D111" s="1336">
        <v>0.12859046247651579</v>
      </c>
      <c r="E111" s="1336">
        <v>1.9768336762833835E-2</v>
      </c>
      <c r="F111" s="1336">
        <v>6.0574686699396425E-2</v>
      </c>
      <c r="G111" s="1336">
        <v>4.8235023344510186E-2</v>
      </c>
      <c r="H111" s="1336">
        <v>2.0360506075645279E-2</v>
      </c>
      <c r="I111" s="1336">
        <v>0.12211980951809069</v>
      </c>
      <c r="J111" s="1336">
        <v>0.41291169129329047</v>
      </c>
    </row>
    <row r="112" spans="1:10" x14ac:dyDescent="0.2">
      <c r="B112" s="1336">
        <v>6.1694111358294342E-2</v>
      </c>
      <c r="C112" s="1336">
        <v>0.12622787262820645</v>
      </c>
      <c r="D112" s="1336">
        <v>0.13947186108220985</v>
      </c>
      <c r="E112" s="1336">
        <v>2.4850912583794016E-2</v>
      </c>
      <c r="F112" s="1336">
        <v>6.1328609505090836E-2</v>
      </c>
      <c r="G112" s="1336">
        <v>5.0832357472320039E-2</v>
      </c>
      <c r="H112" s="1336">
        <v>2.1668875561858324E-2</v>
      </c>
      <c r="I112" s="1336">
        <v>0.11320700044854816</v>
      </c>
      <c r="J112" s="1336">
        <v>0.40071842881818065</v>
      </c>
    </row>
    <row r="113" spans="1:10" x14ac:dyDescent="0.2">
      <c r="B113" s="1336">
        <v>6.8528879110011154E-2</v>
      </c>
      <c r="C113" s="1336">
        <v>0.11395877920470382</v>
      </c>
      <c r="D113" s="1336">
        <v>0.15734030201420479</v>
      </c>
      <c r="E113" s="1336">
        <v>3.2736805139766872E-2</v>
      </c>
      <c r="F113" s="1336">
        <v>5.9629249759034456E-2</v>
      </c>
      <c r="G113" s="1336">
        <v>5.2772270592006683E-2</v>
      </c>
      <c r="H113" s="1336">
        <v>2.4816011186720662E-2</v>
      </c>
      <c r="I113" s="1336">
        <v>0.11233448028266597</v>
      </c>
      <c r="J113" s="1336">
        <v>0.37788325690630409</v>
      </c>
    </row>
    <row r="114" spans="1:10" x14ac:dyDescent="0.2">
      <c r="A114" s="1331">
        <v>99.99</v>
      </c>
      <c r="B114" s="1336">
        <v>8.3741445220489596E-2</v>
      </c>
      <c r="C114" s="1336">
        <v>9.7943847077520602E-2</v>
      </c>
      <c r="D114" s="1336">
        <v>0.17670334699926374</v>
      </c>
      <c r="E114" s="1336">
        <v>4.4688925476855837E-2</v>
      </c>
      <c r="F114" s="1336">
        <v>6.0191579353177413E-2</v>
      </c>
      <c r="G114" s="1336">
        <v>6.0272595087584716E-2</v>
      </c>
      <c r="H114" s="1336">
        <v>2.8997926931262463E-2</v>
      </c>
      <c r="I114" s="1336">
        <v>0.10759947877650394</v>
      </c>
      <c r="J114" s="1336">
        <v>0.3398608893861661</v>
      </c>
    </row>
  </sheetData>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1:D10"/>
  <sheetViews>
    <sheetView workbookViewId="0">
      <selection activeCell="B10" sqref="B10"/>
    </sheetView>
  </sheetViews>
  <sheetFormatPr baseColWidth="10" defaultColWidth="9.1640625" defaultRowHeight="15" x14ac:dyDescent="0.2"/>
  <sheetData>
    <row r="1" spans="1:4" x14ac:dyDescent="0.2">
      <c r="A1" s="1" t="s">
        <v>52</v>
      </c>
      <c r="B1" s="1" t="s">
        <v>246</v>
      </c>
      <c r="C1" s="1" t="s">
        <v>247</v>
      </c>
      <c r="D1" s="1" t="s">
        <v>247</v>
      </c>
    </row>
    <row r="2" spans="1:4" x14ac:dyDescent="0.2">
      <c r="A2">
        <v>2021</v>
      </c>
      <c r="B2" s="1" t="s">
        <v>47</v>
      </c>
      <c r="C2" s="1299">
        <v>1.2972582771908492E-4</v>
      </c>
      <c r="D2" s="1300">
        <v>8.50185826420784E-2</v>
      </c>
    </row>
    <row r="3" spans="1:4" x14ac:dyDescent="0.2">
      <c r="A3">
        <v>2021</v>
      </c>
      <c r="B3" s="1" t="s">
        <v>43</v>
      </c>
      <c r="C3" s="1301">
        <v>-2.5098305195569992E-2</v>
      </c>
      <c r="D3" s="1302">
        <v>1.2243605218827724E-2</v>
      </c>
    </row>
    <row r="4" spans="1:4" x14ac:dyDescent="0.2">
      <c r="A4">
        <v>2021</v>
      </c>
      <c r="B4" s="1" t="s">
        <v>46</v>
      </c>
      <c r="C4" s="1303">
        <v>-3.165639191865921E-2</v>
      </c>
      <c r="D4" s="1304">
        <v>1.5895296819508076E-3</v>
      </c>
    </row>
    <row r="5" spans="1:4" x14ac:dyDescent="0.2">
      <c r="A5">
        <v>2021</v>
      </c>
      <c r="B5" s="1" t="s">
        <v>45</v>
      </c>
      <c r="C5" s="1305">
        <v>-3.6594271659851074E-2</v>
      </c>
      <c r="D5" s="1306">
        <v>5.0144712440669537E-3</v>
      </c>
    </row>
    <row r="6" spans="1:4" x14ac:dyDescent="0.2">
      <c r="A6">
        <v>2021</v>
      </c>
      <c r="B6" s="1" t="s">
        <v>248</v>
      </c>
      <c r="C6" s="1307">
        <v>-4.1325684636831284E-2</v>
      </c>
      <c r="D6" s="1308">
        <v>2.5101663544774055E-2</v>
      </c>
    </row>
    <row r="7" spans="1:4" x14ac:dyDescent="0.2">
      <c r="A7">
        <v>2021</v>
      </c>
      <c r="B7" s="1" t="s">
        <v>269</v>
      </c>
      <c r="C7" s="1309">
        <v>-4.5279141515493393E-2</v>
      </c>
      <c r="D7" s="1310">
        <v>2.7236806228756905E-2</v>
      </c>
    </row>
    <row r="8" spans="1:4" x14ac:dyDescent="0.2">
      <c r="A8">
        <v>2021</v>
      </c>
      <c r="B8" s="1" t="s">
        <v>266</v>
      </c>
      <c r="C8" s="1311">
        <v>-6.4306795597076416E-2</v>
      </c>
      <c r="D8" s="1312">
        <v>2.7833856642246246E-2</v>
      </c>
    </row>
    <row r="9" spans="1:4" x14ac:dyDescent="0.2">
      <c r="A9">
        <v>2021</v>
      </c>
      <c r="B9" s="1" t="s">
        <v>48</v>
      </c>
      <c r="C9" s="1313">
        <v>-7.5700655579566956E-2</v>
      </c>
      <c r="D9" s="1314">
        <v>-1.7367308959364891E-2</v>
      </c>
    </row>
    <row r="10" spans="1:4" x14ac:dyDescent="0.2">
      <c r="A10">
        <v>2021</v>
      </c>
      <c r="B10" s="1" t="s">
        <v>44</v>
      </c>
      <c r="C10" s="1315">
        <v>-7.609102874994278E-2</v>
      </c>
      <c r="D10" s="1316">
        <v>-6.4206048846244812E-2</v>
      </c>
    </row>
  </sheetData>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A1:B10"/>
  <sheetViews>
    <sheetView workbookViewId="0">
      <selection activeCell="A2" sqref="A2"/>
    </sheetView>
  </sheetViews>
  <sheetFormatPr baseColWidth="10" defaultColWidth="9.1640625" defaultRowHeight="15" x14ac:dyDescent="0.2"/>
  <sheetData>
    <row r="1" spans="1:2" x14ac:dyDescent="0.2">
      <c r="A1" s="1" t="s">
        <v>249</v>
      </c>
      <c r="B1" s="1" t="s">
        <v>250</v>
      </c>
    </row>
    <row r="2" spans="1:2" x14ac:dyDescent="0.2">
      <c r="A2" s="1" t="s">
        <v>48</v>
      </c>
      <c r="B2" s="1317">
        <v>0.31258019804954529</v>
      </c>
    </row>
    <row r="3" spans="1:2" x14ac:dyDescent="0.2">
      <c r="A3" s="1" t="s">
        <v>266</v>
      </c>
      <c r="B3" s="1318">
        <v>0.23927739262580872</v>
      </c>
    </row>
    <row r="4" spans="1:2" x14ac:dyDescent="0.2">
      <c r="A4" s="1" t="s">
        <v>269</v>
      </c>
      <c r="B4" s="1319">
        <v>0.19343166053295135</v>
      </c>
    </row>
    <row r="5" spans="1:2" x14ac:dyDescent="0.2">
      <c r="A5" s="1" t="s">
        <v>44</v>
      </c>
      <c r="B5" s="1320">
        <v>0.13979081809520721</v>
      </c>
    </row>
    <row r="6" spans="1:2" x14ac:dyDescent="0.2">
      <c r="A6" s="1" t="s">
        <v>46</v>
      </c>
      <c r="B6" s="1321">
        <v>5.8216270059347153E-2</v>
      </c>
    </row>
    <row r="7" spans="1:2" x14ac:dyDescent="0.2">
      <c r="A7" s="1" t="s">
        <v>45</v>
      </c>
      <c r="B7" s="1322">
        <v>3.7827305495738983E-2</v>
      </c>
    </row>
    <row r="8" spans="1:2" x14ac:dyDescent="0.2">
      <c r="A8" s="1" t="s">
        <v>43</v>
      </c>
      <c r="B8" s="1323">
        <v>1.9729923456907272E-2</v>
      </c>
    </row>
    <row r="9" spans="1:2" x14ac:dyDescent="0.2">
      <c r="A9" s="1" t="s">
        <v>47</v>
      </c>
      <c r="B9" s="1324">
        <v>-8.536027162335813E-4</v>
      </c>
    </row>
    <row r="10" spans="1:2" x14ac:dyDescent="0.2">
      <c r="B10" s="1325"/>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J35"/>
  <sheetViews>
    <sheetView workbookViewId="0">
      <selection activeCell="A35" sqref="A35:J35"/>
    </sheetView>
  </sheetViews>
  <sheetFormatPr baseColWidth="10" defaultColWidth="11.5" defaultRowHeight="15" x14ac:dyDescent="0.2"/>
  <sheetData>
    <row r="1" spans="1:1" x14ac:dyDescent="0.2">
      <c r="A1" s="1326" t="s">
        <v>40</v>
      </c>
    </row>
    <row r="34" spans="1:10" x14ac:dyDescent="0.2">
      <c r="A34" s="1"/>
      <c r="B34" s="1"/>
      <c r="C34" s="1"/>
      <c r="D34" s="1"/>
      <c r="E34" s="1"/>
      <c r="F34" s="1"/>
      <c r="G34" s="1"/>
      <c r="H34" s="1"/>
      <c r="I34" s="1"/>
      <c r="J34" s="1"/>
    </row>
    <row r="35" spans="1:10" ht="39" customHeight="1" x14ac:dyDescent="0.2">
      <c r="A35" s="1344" t="s">
        <v>277</v>
      </c>
      <c r="B35" s="1345"/>
      <c r="C35" s="1345"/>
      <c r="D35" s="1345"/>
      <c r="E35" s="1345"/>
      <c r="F35" s="1345"/>
      <c r="G35" s="1345"/>
      <c r="H35" s="1345"/>
      <c r="I35" s="1345"/>
      <c r="J35" s="1345"/>
    </row>
  </sheetData>
  <mergeCells count="1">
    <mergeCell ref="A35:J35"/>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27"/>
  <sheetViews>
    <sheetView zoomScale="75" zoomScaleNormal="140" workbookViewId="0">
      <selection activeCell="A27" sqref="A27:J27"/>
    </sheetView>
  </sheetViews>
  <sheetFormatPr baseColWidth="10" defaultColWidth="11.5" defaultRowHeight="15" x14ac:dyDescent="0.2"/>
  <sheetData>
    <row r="1" spans="1:1" x14ac:dyDescent="0.2">
      <c r="A1" s="1328" t="s">
        <v>49</v>
      </c>
    </row>
    <row r="26" spans="1:10" ht="16" thickBot="1" x14ac:dyDescent="0.25">
      <c r="A26" s="1"/>
      <c r="B26" s="1"/>
      <c r="C26" s="1"/>
      <c r="D26" s="1"/>
      <c r="E26" s="1"/>
      <c r="F26" s="1"/>
      <c r="G26" s="1"/>
      <c r="H26" s="1"/>
      <c r="I26" s="1"/>
      <c r="J26" s="1"/>
    </row>
    <row r="27" spans="1:10" ht="75" customHeight="1" thickBot="1" x14ac:dyDescent="0.25">
      <c r="A27" s="1344" t="s">
        <v>278</v>
      </c>
      <c r="B27" s="1345"/>
      <c r="C27" s="1345"/>
      <c r="D27" s="1345"/>
      <c r="E27" s="1345"/>
      <c r="F27" s="1345"/>
      <c r="G27" s="1345"/>
      <c r="H27" s="1345"/>
      <c r="I27" s="1345"/>
      <c r="J27" s="1345"/>
    </row>
  </sheetData>
  <mergeCells count="1">
    <mergeCell ref="A27:J27"/>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J27"/>
  <sheetViews>
    <sheetView zoomScale="85" zoomScaleNormal="85" workbookViewId="0"/>
  </sheetViews>
  <sheetFormatPr baseColWidth="10" defaultColWidth="11.5" defaultRowHeight="15" x14ac:dyDescent="0.2"/>
  <sheetData>
    <row r="1" spans="1:2" x14ac:dyDescent="0.2">
      <c r="A1" s="1326" t="s">
        <v>51</v>
      </c>
    </row>
    <row r="4" spans="1:2" x14ac:dyDescent="0.2">
      <c r="B4" t="s">
        <v>258</v>
      </c>
    </row>
    <row r="26" spans="1:10" x14ac:dyDescent="0.2">
      <c r="A26" s="1"/>
      <c r="B26" s="1"/>
      <c r="C26" s="1"/>
      <c r="D26" s="1"/>
      <c r="E26" s="1"/>
      <c r="F26" s="1"/>
      <c r="G26" s="1"/>
      <c r="H26" s="1"/>
      <c r="I26" s="1"/>
      <c r="J26" s="1"/>
    </row>
    <row r="27" spans="1:10" ht="59" customHeight="1" x14ac:dyDescent="0.2">
      <c r="A27" s="1345"/>
      <c r="B27" s="1345"/>
      <c r="C27" s="1345"/>
      <c r="D27" s="1345"/>
      <c r="E27" s="1345"/>
      <c r="F27" s="1345"/>
      <c r="G27" s="1345"/>
      <c r="H27" s="1345"/>
      <c r="I27" s="1345"/>
      <c r="J27" s="1345"/>
    </row>
  </sheetData>
  <mergeCells count="1">
    <mergeCell ref="A27:J27"/>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J25"/>
  <sheetViews>
    <sheetView workbookViewId="0">
      <selection activeCell="A25" sqref="A25:J25"/>
    </sheetView>
  </sheetViews>
  <sheetFormatPr baseColWidth="10" defaultColWidth="12.5" defaultRowHeight="15" x14ac:dyDescent="0.2"/>
  <sheetData>
    <row r="1" spans="1:1" x14ac:dyDescent="0.2">
      <c r="A1" s="1328" t="s">
        <v>279</v>
      </c>
    </row>
    <row r="24" spans="1:10" ht="16" thickBot="1" x14ac:dyDescent="0.25">
      <c r="A24" s="1"/>
      <c r="B24" s="1"/>
      <c r="C24" s="1"/>
      <c r="D24" s="1"/>
      <c r="E24" s="1"/>
      <c r="F24" s="1"/>
      <c r="G24" s="1"/>
      <c r="H24" s="1"/>
      <c r="I24" s="1"/>
      <c r="J24" s="1"/>
    </row>
    <row r="25" spans="1:10" ht="52" customHeight="1" thickBot="1" x14ac:dyDescent="0.25">
      <c r="A25" s="1344" t="s">
        <v>280</v>
      </c>
      <c r="B25" s="1345"/>
      <c r="C25" s="1345"/>
      <c r="D25" s="1345"/>
      <c r="E25" s="1345"/>
      <c r="F25" s="1345"/>
      <c r="G25" s="1345"/>
      <c r="H25" s="1345"/>
      <c r="I25" s="1345"/>
      <c r="J25" s="1345"/>
    </row>
  </sheetData>
  <mergeCells count="1">
    <mergeCell ref="A25:J25"/>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J30"/>
  <sheetViews>
    <sheetView workbookViewId="0">
      <selection activeCell="G33" sqref="G33"/>
    </sheetView>
  </sheetViews>
  <sheetFormatPr baseColWidth="10" defaultColWidth="11.5" defaultRowHeight="15" x14ac:dyDescent="0.2"/>
  <sheetData>
    <row r="1" spans="1:1" x14ac:dyDescent="0.2">
      <c r="A1" s="1328" t="s">
        <v>259</v>
      </c>
    </row>
    <row r="29" spans="1:10" ht="16" thickBot="1" x14ac:dyDescent="0.25">
      <c r="A29" s="1"/>
      <c r="B29" s="1"/>
      <c r="C29" s="1"/>
      <c r="D29" s="1"/>
      <c r="E29" s="1"/>
      <c r="F29" s="1"/>
      <c r="G29" s="1"/>
      <c r="H29" s="1"/>
      <c r="I29" s="1"/>
      <c r="J29" s="1"/>
    </row>
    <row r="30" spans="1:10" ht="51" customHeight="1" thickBot="1" x14ac:dyDescent="0.25">
      <c r="A30" s="1344" t="s">
        <v>281</v>
      </c>
      <c r="B30" s="1345"/>
      <c r="C30" s="1345"/>
      <c r="D30" s="1345"/>
      <c r="E30" s="1345"/>
      <c r="F30" s="1345"/>
      <c r="G30" s="1345"/>
      <c r="H30" s="1345"/>
      <c r="I30" s="1345"/>
      <c r="J30" s="1345"/>
    </row>
  </sheetData>
  <mergeCells count="1">
    <mergeCell ref="A30:J30"/>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Feuilles de calcul</vt:lpstr>
      </vt:variant>
      <vt:variant>
        <vt:i4>48</vt:i4>
      </vt:variant>
    </vt:vector>
  </HeadingPairs>
  <TitlesOfParts>
    <vt:vector size="48" baseType="lpstr">
      <vt:lpstr>Index</vt:lpstr>
      <vt:lpstr>F1.0</vt:lpstr>
      <vt:lpstr>Table 1.1</vt:lpstr>
      <vt:lpstr>F1.1</vt:lpstr>
      <vt:lpstr>F1.2a</vt:lpstr>
      <vt:lpstr>F1.2b</vt:lpstr>
      <vt:lpstr>F1.3</vt:lpstr>
      <vt:lpstr>F1.4</vt:lpstr>
      <vt:lpstr>F1.5</vt:lpstr>
      <vt:lpstr>F1.6a</vt:lpstr>
      <vt:lpstr>F1.6b</vt:lpstr>
      <vt:lpstr>F1.7</vt:lpstr>
      <vt:lpstr>F1.8</vt:lpstr>
      <vt:lpstr>F1.9a</vt:lpstr>
      <vt:lpstr>F1.9b</vt:lpstr>
      <vt:lpstr>F1.10.</vt:lpstr>
      <vt:lpstr>F1.11.</vt:lpstr>
      <vt:lpstr>F1.12</vt:lpstr>
      <vt:lpstr>F1.13</vt:lpstr>
      <vt:lpstr>F1.14a</vt:lpstr>
      <vt:lpstr>F1.14b</vt:lpstr>
      <vt:lpstr>F1.14c</vt:lpstr>
      <vt:lpstr>F1.15</vt:lpstr>
      <vt:lpstr>F1.16</vt:lpstr>
      <vt:lpstr>FB1.1</vt:lpstr>
      <vt:lpstr>FB1.2</vt:lpstr>
      <vt:lpstr>data-F1.0</vt:lpstr>
      <vt:lpstr>data-Table 1.1</vt:lpstr>
      <vt:lpstr>data-F1.1</vt:lpstr>
      <vt:lpstr>data-F1.2a</vt:lpstr>
      <vt:lpstr>data-F1.2b</vt:lpstr>
      <vt:lpstr>data-F1.3</vt:lpstr>
      <vt:lpstr>data-F1.4</vt:lpstr>
      <vt:lpstr>data-F1.5</vt:lpstr>
      <vt:lpstr>data-F1.6</vt:lpstr>
      <vt:lpstr>data-F1.7</vt:lpstr>
      <vt:lpstr>data-F1.8</vt:lpstr>
      <vt:lpstr>data-F1.9a</vt:lpstr>
      <vt:lpstr>data-F1.9b</vt:lpstr>
      <vt:lpstr>data-F1.10.</vt:lpstr>
      <vt:lpstr>data-F1.11.</vt:lpstr>
      <vt:lpstr>data-F1.12.</vt:lpstr>
      <vt:lpstr>data-F1.13</vt:lpstr>
      <vt:lpstr>data-F1.14abc</vt:lpstr>
      <vt:lpstr>data-F1.15</vt:lpstr>
      <vt:lpstr>data-F1.16</vt:lpstr>
      <vt:lpstr>data-FB1.1</vt:lpstr>
      <vt:lpstr>data-FB1.2</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Elodie Cassignol</cp:lastModifiedBy>
  <cp:revision/>
  <dcterms:created xsi:type="dcterms:W3CDTF">2021-09-21T09:22:54Z</dcterms:created>
  <dcterms:modified xsi:type="dcterms:W3CDTF">2022-02-09T18:33:20Z</dcterms:modified>
  <cp:category/>
  <cp:contentStatus/>
</cp:coreProperties>
</file>